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10.77.2.1\組合共有\給付係\KGCL7701\負担・補助･交付金（地域支援・処遇改善）\保険者機能強化推進交付金／介護保険保険者努力支援交付金\組合HP掲載\"/>
    </mc:Choice>
  </mc:AlternateContent>
  <xr:revisionPtr revIDLastSave="0" documentId="13_ncr:1_{592CD611-969D-4E58-8E1D-00B28855249B}" xr6:coauthVersionLast="45" xr6:coauthVersionMax="45" xr10:uidLastSave="{00000000-0000-0000-0000-000000000000}"/>
  <bookViews>
    <workbookView xWindow="3135" yWindow="3435" windowWidth="27435" windowHeight="10800" xr2:uid="{00000000-000D-0000-FFFF-FFFF00000000}"/>
  </bookViews>
  <sheets>
    <sheet name="Sheet1" sheetId="1" r:id="rId1"/>
  </sheets>
  <definedNames>
    <definedName name="_xlnm.Print_Area" localSheetId="0">Sheet1!$A$1:$LL$12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9" i="1" l="1"/>
  <c r="LJ10" i="1" l="1"/>
  <c r="LJ11" i="1"/>
  <c r="LJ9" i="1"/>
  <c r="KB10" i="1"/>
  <c r="KB11" i="1"/>
  <c r="KA10" i="1"/>
  <c r="KA11" i="1"/>
  <c r="KB9" i="1"/>
  <c r="KC9" i="1" s="1"/>
  <c r="KA9" i="1"/>
  <c r="IT10" i="1"/>
  <c r="IT11" i="1"/>
  <c r="IS10" i="1"/>
  <c r="IS11" i="1"/>
  <c r="IT9" i="1"/>
  <c r="IS9" i="1"/>
  <c r="HQ10" i="1"/>
  <c r="HQ11" i="1"/>
  <c r="HP10" i="1"/>
  <c r="HP11" i="1"/>
  <c r="HR11" i="1" s="1"/>
  <c r="HQ9" i="1"/>
  <c r="HP9" i="1"/>
  <c r="HR9" i="1" s="1"/>
  <c r="DY10" i="1"/>
  <c r="DY11" i="1"/>
  <c r="DY9" i="1"/>
  <c r="CQ10" i="1"/>
  <c r="CQ11" i="1"/>
  <c r="CP10" i="1"/>
  <c r="CP11" i="1"/>
  <c r="CQ9" i="1"/>
  <c r="CP9" i="1"/>
  <c r="BN10" i="1"/>
  <c r="BN11" i="1"/>
  <c r="BM10" i="1"/>
  <c r="BM11" i="1"/>
  <c r="BO11" i="1" s="1"/>
  <c r="BN9" i="1"/>
  <c r="BM9" i="1"/>
  <c r="BO9" i="1" s="1"/>
  <c r="AR10" i="1"/>
  <c r="AR11" i="1"/>
  <c r="AR9" i="1"/>
  <c r="AQ10" i="1"/>
  <c r="AQ11" i="1"/>
  <c r="IU9" i="1" l="1"/>
  <c r="LK9" i="1"/>
  <c r="HR10" i="1"/>
  <c r="KC11" i="1"/>
  <c r="KC10" i="1"/>
  <c r="IU11" i="1"/>
  <c r="LK11" i="1" s="1"/>
  <c r="IU10" i="1"/>
  <c r="CR11" i="1"/>
  <c r="AS9" i="1"/>
  <c r="AS11" i="1"/>
  <c r="BO10" i="1"/>
  <c r="CR10" i="1"/>
  <c r="AS10" i="1"/>
  <c r="CR9" i="1"/>
  <c r="DZ10" i="1" l="1"/>
  <c r="LK10" i="1"/>
  <c r="DZ11" i="1"/>
  <c r="DZ9" i="1"/>
  <c r="LL11" i="1" l="1"/>
  <c r="LL9" i="1" l="1"/>
  <c r="LL10" i="1"/>
</calcChain>
</file>

<file path=xl/sharedStrings.xml><?xml version="1.0" encoding="utf-8"?>
<sst xmlns="http://schemas.openxmlformats.org/spreadsheetml/2006/main" count="437" uniqueCount="93">
  <si>
    <t>黒部市</t>
  </si>
  <si>
    <t>入善町</t>
  </si>
  <si>
    <t>朝日町</t>
  </si>
  <si>
    <t>保険者機能強化推進交付金</t>
  </si>
  <si>
    <t>目標Ⅰ　持続可能な地域のあるべき姿をかたちにする</t>
  </si>
  <si>
    <t>目標Ⅱ　公正・公平な給付を行う体制を構築する</t>
  </si>
  <si>
    <t>目標Ⅲ　介護人材の確保その他のサービス提供基盤の整備を推進する</t>
  </si>
  <si>
    <t>目標Ⅳ　高齢者がその状況に応じて可能な限り自立した日常生活を営む</t>
  </si>
  <si>
    <t>介護保険保険者努力支援交付金</t>
  </si>
  <si>
    <t>目標Ⅰ　介護予防/日常生活支援を推進する</t>
  </si>
  <si>
    <t>目標Ⅱ　認知症総合支援を推進する</t>
  </si>
  <si>
    <t>目標Ⅲ　在宅医療・在宅介護連携の体制を構築する</t>
  </si>
  <si>
    <t>推進・支援合計</t>
  </si>
  <si>
    <t>全国平均</t>
    <rPh sb="0" eb="2">
      <t>ゼンコク</t>
    </rPh>
    <rPh sb="2" eb="4">
      <t>ヘイキン</t>
    </rPh>
    <phoneticPr fontId="4"/>
  </si>
  <si>
    <t>推進合計</t>
    <rPh sb="0" eb="2">
      <t>スイシン</t>
    </rPh>
    <rPh sb="2" eb="4">
      <t>ゴウケイ</t>
    </rPh>
    <phoneticPr fontId="4"/>
  </si>
  <si>
    <t>支援合計</t>
    <rPh sb="0" eb="2">
      <t>シエン</t>
    </rPh>
    <rPh sb="2" eb="4">
      <t>ゴウケイ</t>
    </rPh>
    <phoneticPr fontId="4"/>
  </si>
  <si>
    <t>ア</t>
  </si>
  <si>
    <t>イ</t>
  </si>
  <si>
    <t>ウ</t>
  </si>
  <si>
    <t>エ</t>
  </si>
  <si>
    <t>①</t>
  </si>
  <si>
    <t>②</t>
  </si>
  <si>
    <t>③</t>
  </si>
  <si>
    <t>④</t>
  </si>
  <si>
    <t>（ⅱ）活動指標群</t>
  </si>
  <si>
    <t>（ⅰ）体制・取組指標群</t>
  </si>
  <si>
    <t>（ⅰ）体制・取組指標群</t>
    <phoneticPr fontId="4"/>
  </si>
  <si>
    <t>地域の介護保険事業の特徴</t>
    <rPh sb="0" eb="2">
      <t>チイキ</t>
    </rPh>
    <rPh sb="3" eb="5">
      <t>カイゴ</t>
    </rPh>
    <rPh sb="5" eb="9">
      <t>ホケンジギョウ</t>
    </rPh>
    <rPh sb="10" eb="12">
      <t>トクチョウ</t>
    </rPh>
    <phoneticPr fontId="2"/>
  </si>
  <si>
    <t>事業計画の進捗状況</t>
    <rPh sb="0" eb="2">
      <t>ジギョウ</t>
    </rPh>
    <rPh sb="2" eb="4">
      <t>ケイカク</t>
    </rPh>
    <rPh sb="5" eb="7">
      <t>シンチョク</t>
    </rPh>
    <rPh sb="7" eb="9">
      <t>ジョウキョウ</t>
    </rPh>
    <phoneticPr fontId="2"/>
  </si>
  <si>
    <t>施策の実施状況の把握・改善</t>
    <rPh sb="0" eb="2">
      <t>セサク</t>
    </rPh>
    <rPh sb="3" eb="5">
      <t>ジッシ</t>
    </rPh>
    <rPh sb="5" eb="7">
      <t>ジョウキョウ</t>
    </rPh>
    <rPh sb="8" eb="10">
      <t>ハアク</t>
    </rPh>
    <rPh sb="11" eb="13">
      <t>カイゼン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</si>
  <si>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</si>
  <si>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ケアプラン点検の実施状況</t>
    <rPh sb="5" eb="7">
      <t>テンケン</t>
    </rPh>
    <rPh sb="8" eb="10">
      <t>ジッシ</t>
    </rPh>
    <rPh sb="10" eb="12">
      <t>ジョウキョウ</t>
    </rPh>
    <phoneticPr fontId="2"/>
  </si>
  <si>
    <t>医療情報との突合の実施状況</t>
    <rPh sb="0" eb="2">
      <t>イリョウ</t>
    </rPh>
    <rPh sb="2" eb="4">
      <t>ジョウホウ</t>
    </rPh>
    <rPh sb="6" eb="8">
      <t>トツゴウ</t>
    </rPh>
    <rPh sb="9" eb="11">
      <t>ジッシ</t>
    </rPh>
    <rPh sb="11" eb="13">
      <t>ジョウキョウ</t>
    </rPh>
    <phoneticPr fontId="2"/>
  </si>
  <si>
    <t>PFS委託事業数</t>
    <rPh sb="3" eb="5">
      <t>イタク</t>
    </rPh>
    <rPh sb="5" eb="7">
      <t>ジギョウ</t>
    </rPh>
    <rPh sb="7" eb="8">
      <t>スウ</t>
    </rPh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</si>
  <si>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</si>
  <si>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</si>
  <si>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</si>
  <si>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給付費適正化方策の策定状況</t>
    <rPh sb="0" eb="3">
      <t>キュウフヒ</t>
    </rPh>
    <rPh sb="3" eb="6">
      <t>テキセイカ</t>
    </rPh>
    <rPh sb="6" eb="8">
      <t>ホウサク</t>
    </rPh>
    <rPh sb="9" eb="11">
      <t>サクテイ</t>
    </rPh>
    <rPh sb="11" eb="13">
      <t>ジョウキョウ</t>
    </rPh>
    <phoneticPr fontId="2"/>
  </si>
  <si>
    <t>給付費適正化事業の取組状況</t>
    <rPh sb="0" eb="3">
      <t>キュウフヒ</t>
    </rPh>
    <rPh sb="3" eb="6">
      <t>テキセイカ</t>
    </rPh>
    <rPh sb="6" eb="8">
      <t>ジギョウ</t>
    </rPh>
    <rPh sb="9" eb="11">
      <t>トリクミ</t>
    </rPh>
    <rPh sb="11" eb="13">
      <t>ジョウキョウ</t>
    </rPh>
    <phoneticPr fontId="2"/>
  </si>
  <si>
    <t>オ</t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</si>
  <si>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</si>
  <si>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</si>
  <si>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</si>
  <si>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介護人材の確保・定着の取組状況</t>
    <rPh sb="0" eb="2">
      <t>カイゴ</t>
    </rPh>
    <rPh sb="2" eb="4">
      <t>ジンザイ</t>
    </rPh>
    <rPh sb="5" eb="7">
      <t>カクホ</t>
    </rPh>
    <rPh sb="8" eb="10">
      <t>テイチャク</t>
    </rPh>
    <rPh sb="11" eb="13">
      <t>トリクミ</t>
    </rPh>
    <rPh sb="13" eb="15">
      <t>ジョウキョウ</t>
    </rPh>
    <phoneticPr fontId="2"/>
  </si>
  <si>
    <t>庁内・庁外における連携体制</t>
    <rPh sb="0" eb="2">
      <t>チョウナイ</t>
    </rPh>
    <rPh sb="3" eb="5">
      <t>チョウガイ</t>
    </rPh>
    <rPh sb="9" eb="11">
      <t>レンケイ</t>
    </rPh>
    <rPh sb="11" eb="13">
      <t>タイセイ</t>
    </rPh>
    <phoneticPr fontId="2"/>
  </si>
  <si>
    <t>⑤</t>
  </si>
  <si>
    <t>介護の仕事の魅力に関する研修の実施状況</t>
    <rPh sb="0" eb="2">
      <t>カイゴ</t>
    </rPh>
    <rPh sb="3" eb="5">
      <t>シゴト</t>
    </rPh>
    <rPh sb="6" eb="8">
      <t>ミリョク</t>
    </rPh>
    <rPh sb="9" eb="10">
      <t>カン</t>
    </rPh>
    <rPh sb="12" eb="14">
      <t>ケンシュウ</t>
    </rPh>
    <rPh sb="15" eb="17">
      <t>ジッシ</t>
    </rPh>
    <rPh sb="17" eb="19">
      <t>ジョウキョウ</t>
    </rPh>
    <phoneticPr fontId="2"/>
  </si>
  <si>
    <t>介護人材の定着・資質向上に関する研修の実施状況</t>
    <rPh sb="0" eb="2">
      <t>カイゴ</t>
    </rPh>
    <rPh sb="2" eb="4">
      <t>ジンザイ</t>
    </rPh>
    <rPh sb="5" eb="7">
      <t>テイチャク</t>
    </rPh>
    <rPh sb="8" eb="10">
      <t>シシツ</t>
    </rPh>
    <rPh sb="10" eb="12">
      <t>コウジョウ</t>
    </rPh>
    <rPh sb="13" eb="14">
      <t>カン</t>
    </rPh>
    <rPh sb="16" eb="18">
      <t>ケンシュウ</t>
    </rPh>
    <rPh sb="19" eb="21">
      <t>ジッシ</t>
    </rPh>
    <rPh sb="21" eb="23">
      <t>ジョウキョウ</t>
    </rPh>
    <phoneticPr fontId="2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</si>
  <si>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</si>
  <si>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</si>
  <si>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</si>
  <si>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</si>
  <si>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成果指標群</t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</si>
  <si>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</si>
  <si>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</si>
  <si>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</si>
  <si>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</si>
  <si>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</si>
  <si>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Ⅳ
合計</t>
    <rPh sb="2" eb="4">
      <t>ゴウケイ</t>
    </rPh>
    <phoneticPr fontId="2"/>
  </si>
  <si>
    <t>データを活用した課題の把握</t>
    <rPh sb="4" eb="6">
      <t>カツヨウ</t>
    </rPh>
    <rPh sb="8" eb="10">
      <t>カダイ</t>
    </rPh>
    <rPh sb="11" eb="13">
      <t>ハアク</t>
    </rPh>
    <phoneticPr fontId="2"/>
  </si>
  <si>
    <t>アウトリーチ等の取組状況</t>
    <rPh sb="6" eb="7">
      <t>トウ</t>
    </rPh>
    <rPh sb="8" eb="10">
      <t>トリクミ</t>
    </rPh>
    <rPh sb="10" eb="12">
      <t>ジョウキョウ</t>
    </rPh>
    <phoneticPr fontId="2"/>
  </si>
  <si>
    <t>介護予防等と保健事業の一体的実施</t>
    <rPh sb="0" eb="2">
      <t>カイゴ</t>
    </rPh>
    <rPh sb="2" eb="4">
      <t>ヨボウ</t>
    </rPh>
    <rPh sb="4" eb="5">
      <t>トウ</t>
    </rPh>
    <rPh sb="6" eb="10">
      <t>ホケンジギョウ</t>
    </rPh>
    <rPh sb="11" eb="14">
      <t>イッタイテキ</t>
    </rPh>
    <rPh sb="14" eb="16">
      <t>ジッシ</t>
    </rPh>
    <phoneticPr fontId="2"/>
  </si>
  <si>
    <t>通いの場参加者の健康状態の把握・分析</t>
    <rPh sb="0" eb="1">
      <t>カヨ</t>
    </rPh>
    <rPh sb="3" eb="4">
      <t>バ</t>
    </rPh>
    <rPh sb="4" eb="7">
      <t>サンカシャ</t>
    </rPh>
    <rPh sb="8" eb="10">
      <t>ケンコウ</t>
    </rPh>
    <rPh sb="10" eb="12">
      <t>ジョウタイ</t>
    </rPh>
    <rPh sb="13" eb="15">
      <t>ハアク</t>
    </rPh>
    <rPh sb="16" eb="18">
      <t>ブンセキ</t>
    </rPh>
    <phoneticPr fontId="2"/>
  </si>
  <si>
    <t>地域リハビリテーションの推進</t>
    <rPh sb="0" eb="2">
      <t>チイキ</t>
    </rPh>
    <rPh sb="12" eb="14">
      <t>スイシン</t>
    </rPh>
    <phoneticPr fontId="2"/>
  </si>
  <si>
    <t>介護予防・生活支援の体制整備</t>
    <rPh sb="0" eb="2">
      <t>カイゴ</t>
    </rPh>
    <rPh sb="2" eb="4">
      <t>ヨボウ</t>
    </rPh>
    <rPh sb="5" eb="7">
      <t>セイカツ</t>
    </rPh>
    <rPh sb="7" eb="9">
      <t>シエン</t>
    </rPh>
    <rPh sb="10" eb="12">
      <t>タイセイ</t>
    </rPh>
    <rPh sb="12" eb="14">
      <t>セイビ</t>
    </rPh>
    <phoneticPr fontId="2"/>
  </si>
  <si>
    <t>多様なサービスの活用推進</t>
    <rPh sb="0" eb="2">
      <t>タヨウ</t>
    </rPh>
    <rPh sb="8" eb="10">
      <t>カツヨウ</t>
    </rPh>
    <rPh sb="10" eb="12">
      <t>スイシン</t>
    </rPh>
    <phoneticPr fontId="2"/>
  </si>
  <si>
    <t>カ</t>
  </si>
  <si>
    <t>地域包括支援センター３職種の配置状況</t>
    <rPh sb="0" eb="2">
      <t>チイキ</t>
    </rPh>
    <rPh sb="2" eb="4">
      <t>ホウカツ</t>
    </rPh>
    <rPh sb="4" eb="6">
      <t>シエン</t>
    </rPh>
    <rPh sb="11" eb="13">
      <t>ショクシュ</t>
    </rPh>
    <rPh sb="14" eb="16">
      <t>ハイチ</t>
    </rPh>
    <rPh sb="16" eb="18">
      <t>ジョウキョウ</t>
    </rPh>
    <phoneticPr fontId="2"/>
  </si>
  <si>
    <t>地域包括支援センター事業評価の達成状況</t>
    <rPh sb="0" eb="2">
      <t>チイキ</t>
    </rPh>
    <rPh sb="2" eb="4">
      <t>ホウカツ</t>
    </rPh>
    <rPh sb="4" eb="6">
      <t>シエン</t>
    </rPh>
    <rPh sb="10" eb="12">
      <t>ジギョウ</t>
    </rPh>
    <rPh sb="12" eb="14">
      <t>ヒョウカ</t>
    </rPh>
    <rPh sb="15" eb="17">
      <t>タッセイ</t>
    </rPh>
    <rPh sb="17" eb="19">
      <t>ジョウキョウ</t>
    </rPh>
    <phoneticPr fontId="2"/>
  </si>
  <si>
    <t>個別事例の検討割合</t>
    <rPh sb="0" eb="2">
      <t>コベツ</t>
    </rPh>
    <rPh sb="2" eb="4">
      <t>ジレイ</t>
    </rPh>
    <rPh sb="5" eb="7">
      <t>ケントウ</t>
    </rPh>
    <rPh sb="7" eb="9">
      <t>ワリアイ</t>
    </rPh>
    <phoneticPr fontId="2"/>
  </si>
  <si>
    <t>通いの場への参加率</t>
    <rPh sb="0" eb="1">
      <t>カヨ</t>
    </rPh>
    <rPh sb="3" eb="4">
      <t>バ</t>
    </rPh>
    <rPh sb="6" eb="9">
      <t>サンカリツ</t>
    </rPh>
    <phoneticPr fontId="2"/>
  </si>
  <si>
    <t>ポイント事業への参加率</t>
    <rPh sb="4" eb="6">
      <t>ジギョウ</t>
    </rPh>
    <rPh sb="8" eb="11">
      <t>サンカリツ</t>
    </rPh>
    <phoneticPr fontId="2"/>
  </si>
  <si>
    <t>心身・認知機能維持・改善者の割合</t>
    <rPh sb="0" eb="2">
      <t>シンシン</t>
    </rPh>
    <rPh sb="3" eb="5">
      <t>ニンチ</t>
    </rPh>
    <rPh sb="5" eb="7">
      <t>キノウ</t>
    </rPh>
    <rPh sb="7" eb="9">
      <t>イジ</t>
    </rPh>
    <rPh sb="10" eb="12">
      <t>カイゼン</t>
    </rPh>
    <rPh sb="12" eb="13">
      <t>シャ</t>
    </rPh>
    <rPh sb="14" eb="16">
      <t>ワリアイ</t>
    </rPh>
    <phoneticPr fontId="2"/>
  </si>
  <si>
    <t>生活支援コーディネーター数</t>
    <rPh sb="0" eb="2">
      <t>セイカツ</t>
    </rPh>
    <rPh sb="2" eb="4">
      <t>シエン</t>
    </rPh>
    <rPh sb="12" eb="13">
      <t>スウ</t>
    </rPh>
    <phoneticPr fontId="2"/>
  </si>
  <si>
    <t>生活支援コーディネーターの地域ケア会議への参加割合</t>
    <rPh sb="0" eb="2">
      <t>セイカツ</t>
    </rPh>
    <rPh sb="2" eb="4">
      <t>シエン</t>
    </rPh>
    <rPh sb="13" eb="15">
      <t>チイキ</t>
    </rPh>
    <rPh sb="17" eb="19">
      <t>カイギ</t>
    </rPh>
    <rPh sb="21" eb="23">
      <t>サンカ</t>
    </rPh>
    <rPh sb="23" eb="25">
      <t>ワリアイ</t>
    </rPh>
    <phoneticPr fontId="2"/>
  </si>
  <si>
    <t>多様なサービスの実施状況</t>
    <rPh sb="0" eb="2">
      <t>タヨウ</t>
    </rPh>
    <rPh sb="8" eb="10">
      <t>ジッシ</t>
    </rPh>
    <rPh sb="10" eb="12">
      <t>ジョウキョウ</t>
    </rPh>
    <phoneticPr fontId="2"/>
  </si>
  <si>
    <t>認知症サポーター等を活用した地域支援体制の構築</t>
    <rPh sb="0" eb="3">
      <t>ニンチショウ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</si>
  <si>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早期診断・早期対応の体制構築</t>
    <rPh sb="0" eb="2">
      <t>ソウキ</t>
    </rPh>
    <rPh sb="2" eb="4">
      <t>シンダン</t>
    </rPh>
    <rPh sb="5" eb="7">
      <t>ソウキ</t>
    </rPh>
    <rPh sb="7" eb="9">
      <t>タイオウ</t>
    </rPh>
    <rPh sb="10" eb="12">
      <t>タイセイ</t>
    </rPh>
    <rPh sb="12" eb="14">
      <t>コウチク</t>
    </rPh>
    <phoneticPr fontId="2"/>
  </si>
  <si>
    <t>難聴高齢者の早期発見・早期介入</t>
  </si>
  <si>
    <t>認知症サポーター数</t>
    <rPh sb="0" eb="3">
      <t>ニンチショウ</t>
    </rPh>
    <rPh sb="8" eb="9">
      <t>スウ</t>
    </rPh>
    <phoneticPr fontId="2"/>
  </si>
  <si>
    <t>認知症サポーターステップアップ講座修了者数</t>
    <rPh sb="0" eb="3">
      <t>ニンチショウ</t>
    </rPh>
    <rPh sb="15" eb="17">
      <t>コウザ</t>
    </rPh>
    <rPh sb="17" eb="20">
      <t>シュウリョウシャ</t>
    </rPh>
    <rPh sb="20" eb="21">
      <t>スウ</t>
    </rPh>
    <phoneticPr fontId="2"/>
  </si>
  <si>
    <t>認知症地域支援推進員の業務の状況</t>
    <rPh sb="0" eb="3">
      <t>ニンチショウ</t>
    </rPh>
    <rPh sb="3" eb="5">
      <t>チイキ</t>
    </rPh>
    <rPh sb="5" eb="7">
      <t>シエン</t>
    </rPh>
    <rPh sb="7" eb="10">
      <t>スイシンイン</t>
    </rPh>
    <rPh sb="11" eb="13">
      <t>ギョウム</t>
    </rPh>
    <rPh sb="14" eb="16">
      <t>ジョウキョウ</t>
    </rPh>
    <phoneticPr fontId="2"/>
  </si>
  <si>
    <t>エ</t>
    <phoneticPr fontId="4"/>
  </si>
  <si>
    <t>在宅医療・介護連携に関する課題・対応策の検討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5">
      <t>カダイ</t>
    </rPh>
    <rPh sb="16" eb="19">
      <t>タイオウサク</t>
    </rPh>
    <rPh sb="20" eb="22">
      <t>ケントウ</t>
    </rPh>
    <phoneticPr fontId="2"/>
  </si>
  <si>
    <t>在宅医療・介護連携の具体的取組状況</t>
    <rPh sb="10" eb="13">
      <t>グタイテキ</t>
    </rPh>
    <rPh sb="13" eb="15">
      <t>トリクミ</t>
    </rPh>
    <rPh sb="15" eb="17">
      <t>ジョウキョウ</t>
    </rPh>
    <phoneticPr fontId="2"/>
  </si>
  <si>
    <t>医療・介護関係者間の情報共有</t>
    <rPh sb="0" eb="2">
      <t>イリョウ</t>
    </rPh>
    <rPh sb="3" eb="5">
      <t>カイゴ</t>
    </rPh>
    <rPh sb="5" eb="8">
      <t>カンケイシャ</t>
    </rPh>
    <rPh sb="8" eb="9">
      <t>カン</t>
    </rPh>
    <rPh sb="10" eb="12">
      <t>ジョウホウ</t>
    </rPh>
    <rPh sb="12" eb="14">
      <t>キョウユウ</t>
    </rPh>
    <phoneticPr fontId="2"/>
  </si>
  <si>
    <t>入退院支援の実施状況</t>
    <rPh sb="0" eb="3">
      <t>ニュウタイイン</t>
    </rPh>
    <rPh sb="3" eb="5">
      <t>シエン</t>
    </rPh>
    <rPh sb="6" eb="8">
      <t>ジッシ</t>
    </rPh>
    <rPh sb="8" eb="10">
      <t>ジョウキョウ</t>
    </rPh>
    <phoneticPr fontId="2"/>
  </si>
  <si>
    <t>人生の最終段階における支援の実施状況</t>
    <rPh sb="0" eb="2">
      <t>ジンセイ</t>
    </rPh>
    <rPh sb="3" eb="5">
      <t>サイシュウ</t>
    </rPh>
    <rPh sb="5" eb="7">
      <t>ダンカイ</t>
    </rPh>
    <rPh sb="11" eb="13">
      <t>シエン</t>
    </rPh>
    <rPh sb="14" eb="16">
      <t>ジッシ</t>
    </rPh>
    <rPh sb="16" eb="18">
      <t>ジョウキョウ</t>
    </rPh>
    <phoneticPr fontId="2"/>
  </si>
  <si>
    <t>今年度の評価点</t>
    <rPh sb="0" eb="3">
      <t>コンネンド</t>
    </rPh>
    <rPh sb="4" eb="7">
      <t>ヒョウカテン</t>
    </rPh>
    <phoneticPr fontId="2"/>
  </si>
  <si>
    <t>後期高齢者と給付費の伸び率比較</t>
    <rPh sb="0" eb="2">
      <t>コウキ</t>
    </rPh>
    <rPh sb="2" eb="5">
      <t>コウレイシャ</t>
    </rPh>
    <rPh sb="6" eb="9">
      <t>キュウフヒ</t>
    </rPh>
    <rPh sb="10" eb="11">
      <t>ノ</t>
    </rPh>
    <rPh sb="12" eb="13">
      <t>リツ</t>
    </rPh>
    <rPh sb="13" eb="15">
      <t>ヒカク</t>
    </rPh>
    <phoneticPr fontId="2"/>
  </si>
  <si>
    <t>令和８年度保険者機能強化推進交付金・介護保険保険者努力支援交付金　評価結果</t>
    <rPh sb="0" eb="2">
      <t>レイワ</t>
    </rPh>
    <rPh sb="3" eb="5">
      <t>ネンド</t>
    </rPh>
    <rPh sb="5" eb="8">
      <t>ホケンシャ</t>
    </rPh>
    <rPh sb="8" eb="12">
      <t>キノウキョウカ</t>
    </rPh>
    <rPh sb="12" eb="14">
      <t>スイシン</t>
    </rPh>
    <rPh sb="14" eb="17">
      <t>コウフキン</t>
    </rPh>
    <rPh sb="18" eb="20">
      <t>カイゴ</t>
    </rPh>
    <rPh sb="20" eb="22">
      <t>ホケン</t>
    </rPh>
    <rPh sb="22" eb="25">
      <t>ホケンシャ</t>
    </rPh>
    <rPh sb="25" eb="27">
      <t>ドリョク</t>
    </rPh>
    <rPh sb="27" eb="32">
      <t>シエンコウフキン</t>
    </rPh>
    <rPh sb="33" eb="37">
      <t>ヒョウカケッカ</t>
    </rPh>
    <phoneticPr fontId="4"/>
  </si>
  <si>
    <t>第１号被保険者数（人）
（R7.3.31現在）</t>
    <rPh sb="9" eb="10">
      <t>ニン</t>
    </rPh>
    <rPh sb="21" eb="23">
      <t>ゲンザイ</t>
    </rPh>
    <phoneticPr fontId="5"/>
  </si>
  <si>
    <t>カ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</si>
</sst>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);\(#,##0\)"/>
    <numFmt numFmtId="182" formatCode="0.0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2"/>
      <charset val="128"/>
    </font>
    <font>
      <sz val="14"/>
      <color theme="1"/>
      <name val="Yu Gothic"/>
      <family val="2"/>
      <scheme val="minor"/>
    </font>
    <font>
      <sz val="16"/>
      <color theme="1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63">
    <xf numFmtId="0" fontId="0" fillId="0" borderId="0" xfId="0"/>
    <xf numFmtId="0" fontId="3" fillId="0" borderId="1" xfId="2" applyFont="1" applyFill="1" applyBorder="1" applyAlignment="1">
      <alignment horizontal="center" vertical="center" shrinkToFit="1"/>
    </xf>
    <xf numFmtId="0" fontId="0" fillId="0" borderId="1" xfId="0" applyBorder="1"/>
    <xf numFmtId="176" fontId="3" fillId="0" borderId="1" xfId="2" applyNumberFormat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2" fontId="0" fillId="0" borderId="1" xfId="0" applyNumberFormat="1" applyBorder="1"/>
    <xf numFmtId="0" fontId="0" fillId="5" borderId="1" xfId="0" applyFill="1" applyBorder="1"/>
    <xf numFmtId="0" fontId="0" fillId="4" borderId="1" xfId="0" applyFill="1" applyBorder="1"/>
    <xf numFmtId="0" fontId="6" fillId="0" borderId="0" xfId="0" applyFont="1"/>
    <xf numFmtId="0" fontId="0" fillId="6" borderId="1" xfId="0" applyFill="1" applyBorder="1"/>
    <xf numFmtId="0" fontId="0" fillId="7" borderId="1" xfId="0" applyFill="1" applyBorder="1"/>
    <xf numFmtId="177" fontId="0" fillId="0" borderId="9" xfId="1" applyNumberFormat="1" applyFont="1" applyFill="1" applyBorder="1" applyAlignment="1"/>
    <xf numFmtId="0" fontId="0" fillId="4" borderId="2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6" xfId="0" applyFill="1" applyBorder="1" applyAlignment="1">
      <alignment horizontal="center" vertical="center" shrinkToFit="1"/>
    </xf>
    <xf numFmtId="0" fontId="0" fillId="5" borderId="4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textRotation="255" wrapText="1"/>
    </xf>
    <xf numFmtId="0" fontId="7" fillId="7" borderId="1" xfId="0" applyFont="1" applyFill="1" applyBorder="1" applyAlignment="1">
      <alignment horizontal="center" vertical="center" textRotation="255" wrapText="1"/>
    </xf>
    <xf numFmtId="0" fontId="8" fillId="6" borderId="3" xfId="0" applyFont="1" applyFill="1" applyBorder="1" applyAlignment="1">
      <alignment horizontal="center" vertical="center" textRotation="255"/>
    </xf>
    <xf numFmtId="0" fontId="7" fillId="6" borderId="3" xfId="0" applyFont="1" applyFill="1" applyBorder="1" applyAlignment="1">
      <alignment horizontal="center" vertical="center" textRotation="255"/>
    </xf>
    <xf numFmtId="0" fontId="7" fillId="6" borderId="1" xfId="0" applyFont="1" applyFill="1" applyBorder="1" applyAlignment="1">
      <alignment horizontal="center" vertical="center" textRotation="255"/>
    </xf>
    <xf numFmtId="0" fontId="8" fillId="4" borderId="3" xfId="0" applyFont="1" applyFill="1" applyBorder="1" applyAlignment="1">
      <alignment horizontal="center" vertical="center" textRotation="255"/>
    </xf>
    <xf numFmtId="0" fontId="7" fillId="4" borderId="3" xfId="0" applyFont="1" applyFill="1" applyBorder="1" applyAlignment="1">
      <alignment horizontal="center" vertical="center" textRotation="255"/>
    </xf>
    <xf numFmtId="0" fontId="7" fillId="4" borderId="1" xfId="0" applyFont="1" applyFill="1" applyBorder="1" applyAlignment="1">
      <alignment horizontal="center" vertical="center" textRotation="255"/>
    </xf>
    <xf numFmtId="0" fontId="8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7" fillId="6" borderId="2" xfId="0" applyFont="1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182" fontId="0" fillId="0" borderId="1" xfId="0" applyNumberFormat="1" applyBorder="1"/>
    <xf numFmtId="182" fontId="0" fillId="5" borderId="1" xfId="0" applyNumberFormat="1" applyFill="1" applyBorder="1"/>
    <xf numFmtId="182" fontId="0" fillId="6" borderId="1" xfId="0" applyNumberFormat="1" applyFill="1" applyBorder="1"/>
    <xf numFmtId="182" fontId="0" fillId="4" borderId="1" xfId="0" applyNumberFormat="1" applyFill="1" applyBorder="1"/>
    <xf numFmtId="182" fontId="0" fillId="7" borderId="1" xfId="0" applyNumberFormat="1" applyFill="1" applyBorder="1"/>
  </cellXfs>
  <cellStyles count="3">
    <cellStyle name="桁区切り" xfId="1" builtinId="6"/>
    <cellStyle name="標準" xfId="0" builtinId="0"/>
    <cellStyle name="標準 3" xfId="2" xr:uid="{D588777F-35D8-482E-895E-8F86EB8304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L12"/>
  <sheetViews>
    <sheetView tabSelected="1" view="pageBreakPreview" zoomScale="90" zoomScaleNormal="100" zoomScaleSheetLayoutView="90" workbookViewId="0"/>
  </sheetViews>
  <sheetFormatPr defaultRowHeight="18.75"/>
  <cols>
    <col min="2" max="2" width="11.625" customWidth="1"/>
    <col min="3" max="324" width="8" customWidth="1"/>
  </cols>
  <sheetData>
    <row r="1" spans="1:324" ht="24">
      <c r="A1" s="9" t="s">
        <v>90</v>
      </c>
    </row>
    <row r="2" spans="1:324" ht="48.75" customHeight="1">
      <c r="A2" s="56"/>
      <c r="B2" s="57" t="s">
        <v>91</v>
      </c>
      <c r="C2" s="52" t="s">
        <v>3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0" t="s">
        <v>8</v>
      </c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1"/>
      <c r="KE2" s="51"/>
      <c r="KF2" s="51"/>
      <c r="KG2" s="51"/>
      <c r="KH2" s="51"/>
      <c r="KI2" s="51"/>
      <c r="KJ2" s="51"/>
      <c r="KK2" s="51"/>
      <c r="KL2" s="51"/>
      <c r="KM2" s="51"/>
      <c r="KN2" s="51"/>
      <c r="KO2" s="51"/>
      <c r="KP2" s="51"/>
      <c r="KQ2" s="51"/>
      <c r="KR2" s="51"/>
      <c r="KS2" s="51"/>
      <c r="KT2" s="51"/>
      <c r="KU2" s="51"/>
      <c r="KV2" s="51"/>
      <c r="KW2" s="51"/>
      <c r="KX2" s="51"/>
      <c r="KY2" s="51"/>
      <c r="KZ2" s="51"/>
      <c r="LA2" s="51"/>
      <c r="LB2" s="51"/>
      <c r="LC2" s="51"/>
      <c r="LD2" s="51"/>
      <c r="LE2" s="51"/>
      <c r="LF2" s="51"/>
      <c r="LG2" s="51"/>
      <c r="LH2" s="51"/>
      <c r="LI2" s="51"/>
      <c r="LJ2" s="51"/>
      <c r="LK2" s="51"/>
      <c r="LL2" s="42" t="s">
        <v>12</v>
      </c>
    </row>
    <row r="3" spans="1:324" ht="27" customHeight="1">
      <c r="A3" s="56"/>
      <c r="B3" s="57"/>
      <c r="C3" s="54" t="s">
        <v>4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5"/>
      <c r="AT3" s="24" t="s">
        <v>5</v>
      </c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6"/>
      <c r="BP3" s="54" t="s">
        <v>6</v>
      </c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5"/>
      <c r="CS3" s="24" t="s">
        <v>7</v>
      </c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6"/>
      <c r="DZ3" s="44" t="s">
        <v>14</v>
      </c>
      <c r="EA3" s="54" t="s">
        <v>9</v>
      </c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  <c r="HI3" s="54"/>
      <c r="HJ3" s="54"/>
      <c r="HK3" s="54"/>
      <c r="HL3" s="54"/>
      <c r="HM3" s="54"/>
      <c r="HN3" s="54"/>
      <c r="HO3" s="54"/>
      <c r="HP3" s="54"/>
      <c r="HQ3" s="54"/>
      <c r="HR3" s="55"/>
      <c r="HS3" s="54" t="s">
        <v>10</v>
      </c>
      <c r="HT3" s="54"/>
      <c r="HU3" s="54"/>
      <c r="HV3" s="54"/>
      <c r="HW3" s="54"/>
      <c r="HX3" s="54"/>
      <c r="HY3" s="54"/>
      <c r="HZ3" s="54"/>
      <c r="IA3" s="54"/>
      <c r="IB3" s="54"/>
      <c r="IC3" s="54"/>
      <c r="ID3" s="54"/>
      <c r="IE3" s="54"/>
      <c r="IF3" s="54"/>
      <c r="IG3" s="54"/>
      <c r="IH3" s="54"/>
      <c r="II3" s="54"/>
      <c r="IJ3" s="54"/>
      <c r="IK3" s="54"/>
      <c r="IL3" s="54"/>
      <c r="IM3" s="54"/>
      <c r="IN3" s="54"/>
      <c r="IO3" s="54"/>
      <c r="IP3" s="54"/>
      <c r="IQ3" s="54"/>
      <c r="IR3" s="54"/>
      <c r="IS3" s="54"/>
      <c r="IT3" s="54"/>
      <c r="IU3" s="55"/>
      <c r="IV3" s="54" t="s">
        <v>11</v>
      </c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4"/>
      <c r="JI3" s="54"/>
      <c r="JJ3" s="54"/>
      <c r="JK3" s="54"/>
      <c r="JL3" s="54"/>
      <c r="JM3" s="54"/>
      <c r="JN3" s="54"/>
      <c r="JO3" s="54"/>
      <c r="JP3" s="54"/>
      <c r="JQ3" s="54"/>
      <c r="JR3" s="54"/>
      <c r="JS3" s="54"/>
      <c r="JT3" s="54"/>
      <c r="JU3" s="54"/>
      <c r="JV3" s="54"/>
      <c r="JW3" s="54"/>
      <c r="JX3" s="54"/>
      <c r="JY3" s="54"/>
      <c r="JZ3" s="54"/>
      <c r="KA3" s="54"/>
      <c r="KB3" s="54"/>
      <c r="KC3" s="55"/>
      <c r="KD3" s="24" t="s">
        <v>7</v>
      </c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6"/>
      <c r="LK3" s="47" t="s">
        <v>15</v>
      </c>
      <c r="LL3" s="43"/>
    </row>
    <row r="4" spans="1:324" ht="27" customHeight="1">
      <c r="A4" s="56"/>
      <c r="B4" s="57"/>
      <c r="C4" s="36" t="s">
        <v>26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8"/>
      <c r="AE4" s="36" t="s">
        <v>24</v>
      </c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8"/>
      <c r="AQ4" s="39" t="s">
        <v>34</v>
      </c>
      <c r="AR4" s="39" t="s">
        <v>35</v>
      </c>
      <c r="AS4" s="16" t="s">
        <v>36</v>
      </c>
      <c r="AT4" s="36" t="s">
        <v>25</v>
      </c>
      <c r="AU4" s="37"/>
      <c r="AV4" s="37"/>
      <c r="AW4" s="37"/>
      <c r="AX4" s="37"/>
      <c r="AY4" s="37"/>
      <c r="AZ4" s="37"/>
      <c r="BA4" s="37"/>
      <c r="BB4" s="37"/>
      <c r="BC4" s="37"/>
      <c r="BD4" s="38"/>
      <c r="BE4" s="36" t="s">
        <v>24</v>
      </c>
      <c r="BF4" s="37"/>
      <c r="BG4" s="37"/>
      <c r="BH4" s="37"/>
      <c r="BI4" s="37"/>
      <c r="BJ4" s="37"/>
      <c r="BK4" s="37"/>
      <c r="BL4" s="38"/>
      <c r="BM4" s="39" t="s">
        <v>40</v>
      </c>
      <c r="BN4" s="39" t="s">
        <v>41</v>
      </c>
      <c r="BO4" s="16" t="s">
        <v>42</v>
      </c>
      <c r="BP4" s="36" t="s">
        <v>25</v>
      </c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8"/>
      <c r="CD4" s="36" t="s">
        <v>24</v>
      </c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8"/>
      <c r="CP4" s="39" t="s">
        <v>49</v>
      </c>
      <c r="CQ4" s="39" t="s">
        <v>50</v>
      </c>
      <c r="CR4" s="16" t="s">
        <v>51</v>
      </c>
      <c r="CS4" s="36" t="s">
        <v>52</v>
      </c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8"/>
      <c r="DY4" s="16" t="s">
        <v>58</v>
      </c>
      <c r="DZ4" s="45"/>
      <c r="EA4" s="27" t="s">
        <v>25</v>
      </c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9"/>
      <c r="FK4" s="27" t="s">
        <v>24</v>
      </c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9"/>
      <c r="HP4" s="13" t="s">
        <v>34</v>
      </c>
      <c r="HQ4" s="13" t="s">
        <v>35</v>
      </c>
      <c r="HR4" s="16" t="s">
        <v>36</v>
      </c>
      <c r="HS4" s="27" t="s">
        <v>25</v>
      </c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9"/>
      <c r="IG4" s="27" t="s">
        <v>24</v>
      </c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9"/>
      <c r="IS4" s="13" t="s">
        <v>40</v>
      </c>
      <c r="IT4" s="13" t="s">
        <v>41</v>
      </c>
      <c r="IU4" s="16" t="s">
        <v>42</v>
      </c>
      <c r="IV4" s="27" t="s">
        <v>25</v>
      </c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9"/>
      <c r="JK4" s="27" t="s">
        <v>24</v>
      </c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9"/>
      <c r="KA4" s="13" t="s">
        <v>49</v>
      </c>
      <c r="KB4" s="13" t="s">
        <v>50</v>
      </c>
      <c r="KC4" s="16" t="s">
        <v>51</v>
      </c>
      <c r="KD4" s="27" t="s">
        <v>52</v>
      </c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9"/>
      <c r="LJ4" s="16" t="s">
        <v>58</v>
      </c>
      <c r="LK4" s="48"/>
      <c r="LL4" s="43"/>
    </row>
    <row r="5" spans="1:324" ht="27" customHeight="1">
      <c r="A5" s="56"/>
      <c r="B5" s="57"/>
      <c r="C5" s="30">
        <v>1</v>
      </c>
      <c r="D5" s="31"/>
      <c r="E5" s="31"/>
      <c r="F5" s="32"/>
      <c r="G5" s="30">
        <v>2</v>
      </c>
      <c r="H5" s="31"/>
      <c r="I5" s="31"/>
      <c r="J5" s="32"/>
      <c r="K5" s="30">
        <v>3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2"/>
      <c r="AA5" s="30">
        <v>4</v>
      </c>
      <c r="AB5" s="31"/>
      <c r="AC5" s="31"/>
      <c r="AD5" s="32"/>
      <c r="AE5" s="30">
        <v>1</v>
      </c>
      <c r="AF5" s="31"/>
      <c r="AG5" s="31"/>
      <c r="AH5" s="32"/>
      <c r="AI5" s="30">
        <v>2</v>
      </c>
      <c r="AJ5" s="31"/>
      <c r="AK5" s="31"/>
      <c r="AL5" s="32"/>
      <c r="AM5" s="30">
        <v>3</v>
      </c>
      <c r="AN5" s="31"/>
      <c r="AO5" s="31"/>
      <c r="AP5" s="32"/>
      <c r="AQ5" s="41"/>
      <c r="AR5" s="41"/>
      <c r="AS5" s="16"/>
      <c r="AT5" s="30">
        <v>1</v>
      </c>
      <c r="AU5" s="31"/>
      <c r="AV5" s="31"/>
      <c r="AW5" s="32"/>
      <c r="AX5" s="30">
        <v>2</v>
      </c>
      <c r="AY5" s="31"/>
      <c r="AZ5" s="31"/>
      <c r="BA5" s="31"/>
      <c r="BB5" s="31"/>
      <c r="BC5" s="31"/>
      <c r="BD5" s="32"/>
      <c r="BE5" s="30">
        <v>1</v>
      </c>
      <c r="BF5" s="31"/>
      <c r="BG5" s="31"/>
      <c r="BH5" s="32"/>
      <c r="BI5" s="30">
        <v>2</v>
      </c>
      <c r="BJ5" s="31"/>
      <c r="BK5" s="31"/>
      <c r="BL5" s="32"/>
      <c r="BM5" s="41"/>
      <c r="BN5" s="41"/>
      <c r="BO5" s="16"/>
      <c r="BP5" s="30">
        <v>1</v>
      </c>
      <c r="BQ5" s="31"/>
      <c r="BR5" s="31"/>
      <c r="BS5" s="31"/>
      <c r="BT5" s="32"/>
      <c r="BU5" s="30">
        <v>2</v>
      </c>
      <c r="BV5" s="31"/>
      <c r="BW5" s="31"/>
      <c r="BX5" s="31"/>
      <c r="BY5" s="31"/>
      <c r="BZ5" s="31"/>
      <c r="CA5" s="31"/>
      <c r="CB5" s="31"/>
      <c r="CC5" s="32"/>
      <c r="CD5" s="30">
        <v>1</v>
      </c>
      <c r="CE5" s="31"/>
      <c r="CF5" s="31"/>
      <c r="CG5" s="32"/>
      <c r="CH5" s="30">
        <v>2</v>
      </c>
      <c r="CI5" s="31"/>
      <c r="CJ5" s="31"/>
      <c r="CK5" s="32"/>
      <c r="CL5" s="30">
        <v>3</v>
      </c>
      <c r="CM5" s="31"/>
      <c r="CN5" s="31"/>
      <c r="CO5" s="32"/>
      <c r="CP5" s="41"/>
      <c r="CQ5" s="41"/>
      <c r="CR5" s="16"/>
      <c r="CS5" s="30">
        <v>1</v>
      </c>
      <c r="CT5" s="31"/>
      <c r="CU5" s="31"/>
      <c r="CV5" s="31"/>
      <c r="CW5" s="31"/>
      <c r="CX5" s="31"/>
      <c r="CY5" s="31"/>
      <c r="CZ5" s="32"/>
      <c r="DA5" s="30">
        <v>2</v>
      </c>
      <c r="DB5" s="31"/>
      <c r="DC5" s="31"/>
      <c r="DD5" s="32"/>
      <c r="DE5" s="30">
        <v>3</v>
      </c>
      <c r="DF5" s="31"/>
      <c r="DG5" s="31"/>
      <c r="DH5" s="31"/>
      <c r="DI5" s="31"/>
      <c r="DJ5" s="31"/>
      <c r="DK5" s="31"/>
      <c r="DL5" s="32"/>
      <c r="DM5" s="30">
        <v>4</v>
      </c>
      <c r="DN5" s="31"/>
      <c r="DO5" s="31"/>
      <c r="DP5" s="32"/>
      <c r="DQ5" s="30">
        <v>5</v>
      </c>
      <c r="DR5" s="31"/>
      <c r="DS5" s="31"/>
      <c r="DT5" s="31"/>
      <c r="DU5" s="31"/>
      <c r="DV5" s="31"/>
      <c r="DW5" s="31"/>
      <c r="DX5" s="32"/>
      <c r="DY5" s="16"/>
      <c r="DZ5" s="45"/>
      <c r="EA5" s="18">
        <v>1</v>
      </c>
      <c r="EB5" s="19"/>
      <c r="EC5" s="19"/>
      <c r="ED5" s="20"/>
      <c r="EE5" s="18">
        <v>2</v>
      </c>
      <c r="EF5" s="19"/>
      <c r="EG5" s="19"/>
      <c r="EH5" s="19"/>
      <c r="EI5" s="19"/>
      <c r="EJ5" s="19"/>
      <c r="EK5" s="20"/>
      <c r="EL5" s="18">
        <v>3</v>
      </c>
      <c r="EM5" s="19"/>
      <c r="EN5" s="19"/>
      <c r="EO5" s="20"/>
      <c r="EP5" s="18">
        <v>4</v>
      </c>
      <c r="EQ5" s="19"/>
      <c r="ER5" s="19"/>
      <c r="ES5" s="19"/>
      <c r="ET5" s="20"/>
      <c r="EU5" s="18">
        <v>5</v>
      </c>
      <c r="EV5" s="19"/>
      <c r="EW5" s="19"/>
      <c r="EX5" s="20"/>
      <c r="EY5" s="18">
        <v>6</v>
      </c>
      <c r="EZ5" s="19"/>
      <c r="FA5" s="19"/>
      <c r="FB5" s="19"/>
      <c r="FC5" s="19"/>
      <c r="FD5" s="20"/>
      <c r="FE5" s="18">
        <v>7</v>
      </c>
      <c r="FF5" s="19"/>
      <c r="FG5" s="19"/>
      <c r="FH5" s="19"/>
      <c r="FI5" s="19"/>
      <c r="FJ5" s="20"/>
      <c r="FK5" s="18">
        <v>1</v>
      </c>
      <c r="FL5" s="19"/>
      <c r="FM5" s="19"/>
      <c r="FN5" s="20"/>
      <c r="FO5" s="18">
        <v>2</v>
      </c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20"/>
      <c r="GA5" s="18">
        <v>3</v>
      </c>
      <c r="GB5" s="19"/>
      <c r="GC5" s="19"/>
      <c r="GD5" s="20"/>
      <c r="GE5" s="18">
        <v>4</v>
      </c>
      <c r="GF5" s="19"/>
      <c r="GG5" s="19"/>
      <c r="GH5" s="19"/>
      <c r="GI5" s="19"/>
      <c r="GJ5" s="19"/>
      <c r="GK5" s="19"/>
      <c r="GL5" s="20"/>
      <c r="GM5" s="18">
        <v>5</v>
      </c>
      <c r="GN5" s="19"/>
      <c r="GO5" s="19"/>
      <c r="GP5" s="20"/>
      <c r="GQ5" s="18">
        <v>6</v>
      </c>
      <c r="GR5" s="19"/>
      <c r="GS5" s="19"/>
      <c r="GT5" s="20"/>
      <c r="GU5" s="18">
        <v>7</v>
      </c>
      <c r="GV5" s="19"/>
      <c r="GW5" s="19"/>
      <c r="GX5" s="20"/>
      <c r="GY5" s="18">
        <v>8</v>
      </c>
      <c r="GZ5" s="19"/>
      <c r="HA5" s="19"/>
      <c r="HB5" s="20"/>
      <c r="HC5" s="18">
        <v>9</v>
      </c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20"/>
      <c r="HP5" s="14"/>
      <c r="HQ5" s="14"/>
      <c r="HR5" s="16"/>
      <c r="HS5" s="18">
        <v>1</v>
      </c>
      <c r="HT5" s="19"/>
      <c r="HU5" s="19"/>
      <c r="HV5" s="19"/>
      <c r="HW5" s="19"/>
      <c r="HX5" s="20"/>
      <c r="HY5" s="18">
        <v>2</v>
      </c>
      <c r="HZ5" s="19"/>
      <c r="IA5" s="19"/>
      <c r="IB5" s="20"/>
      <c r="IC5" s="18">
        <v>3</v>
      </c>
      <c r="ID5" s="19"/>
      <c r="IE5" s="19"/>
      <c r="IF5" s="20"/>
      <c r="IG5" s="18">
        <v>1</v>
      </c>
      <c r="IH5" s="19"/>
      <c r="II5" s="19"/>
      <c r="IJ5" s="20"/>
      <c r="IK5" s="18">
        <v>2</v>
      </c>
      <c r="IL5" s="19"/>
      <c r="IM5" s="19"/>
      <c r="IN5" s="20"/>
      <c r="IO5" s="18">
        <v>3</v>
      </c>
      <c r="IP5" s="19"/>
      <c r="IQ5" s="19"/>
      <c r="IR5" s="20"/>
      <c r="IS5" s="14"/>
      <c r="IT5" s="14"/>
      <c r="IU5" s="16"/>
      <c r="IV5" s="18">
        <v>1</v>
      </c>
      <c r="IW5" s="19"/>
      <c r="IX5" s="19"/>
      <c r="IY5" s="19"/>
      <c r="IZ5" s="20"/>
      <c r="JA5" s="18">
        <v>2</v>
      </c>
      <c r="JB5" s="19"/>
      <c r="JC5" s="19"/>
      <c r="JD5" s="19"/>
      <c r="JE5" s="19"/>
      <c r="JF5" s="20"/>
      <c r="JG5" s="18">
        <v>3</v>
      </c>
      <c r="JH5" s="19"/>
      <c r="JI5" s="19"/>
      <c r="JJ5" s="20"/>
      <c r="JK5" s="18">
        <v>1</v>
      </c>
      <c r="JL5" s="19"/>
      <c r="JM5" s="19"/>
      <c r="JN5" s="19"/>
      <c r="JO5" s="19"/>
      <c r="JP5" s="19"/>
      <c r="JQ5" s="19"/>
      <c r="JR5" s="20"/>
      <c r="JS5" s="18">
        <v>2</v>
      </c>
      <c r="JT5" s="19"/>
      <c r="JU5" s="19"/>
      <c r="JV5" s="19"/>
      <c r="JW5" s="19"/>
      <c r="JX5" s="19"/>
      <c r="JY5" s="19"/>
      <c r="JZ5" s="20"/>
      <c r="KA5" s="14"/>
      <c r="KB5" s="14"/>
      <c r="KC5" s="16"/>
      <c r="KD5" s="18">
        <v>1</v>
      </c>
      <c r="KE5" s="19"/>
      <c r="KF5" s="19"/>
      <c r="KG5" s="19"/>
      <c r="KH5" s="19"/>
      <c r="KI5" s="19"/>
      <c r="KJ5" s="19"/>
      <c r="KK5" s="20"/>
      <c r="KL5" s="18">
        <v>2</v>
      </c>
      <c r="KM5" s="19"/>
      <c r="KN5" s="19"/>
      <c r="KO5" s="20"/>
      <c r="KP5" s="18">
        <v>3</v>
      </c>
      <c r="KQ5" s="19"/>
      <c r="KR5" s="19"/>
      <c r="KS5" s="19"/>
      <c r="KT5" s="19"/>
      <c r="KU5" s="19"/>
      <c r="KV5" s="19"/>
      <c r="KW5" s="20"/>
      <c r="KX5" s="18">
        <v>4</v>
      </c>
      <c r="KY5" s="19"/>
      <c r="KZ5" s="19"/>
      <c r="LA5" s="20"/>
      <c r="LB5" s="18">
        <v>5</v>
      </c>
      <c r="LC5" s="19"/>
      <c r="LD5" s="19"/>
      <c r="LE5" s="19"/>
      <c r="LF5" s="19"/>
      <c r="LG5" s="19"/>
      <c r="LH5" s="19"/>
      <c r="LI5" s="20"/>
      <c r="LJ5" s="16"/>
      <c r="LK5" s="48"/>
      <c r="LL5" s="43"/>
    </row>
    <row r="6" spans="1:324" ht="27" customHeight="1">
      <c r="A6" s="56"/>
      <c r="B6" s="57"/>
      <c r="C6" s="33" t="s">
        <v>27</v>
      </c>
      <c r="D6" s="34"/>
      <c r="E6" s="34"/>
      <c r="F6" s="35"/>
      <c r="G6" s="33" t="s">
        <v>28</v>
      </c>
      <c r="H6" s="34"/>
      <c r="I6" s="34"/>
      <c r="J6" s="35"/>
      <c r="K6" s="33" t="s">
        <v>29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5"/>
      <c r="AA6" s="33" t="s">
        <v>30</v>
      </c>
      <c r="AB6" s="34"/>
      <c r="AC6" s="34"/>
      <c r="AD6" s="35"/>
      <c r="AE6" s="33" t="s">
        <v>88</v>
      </c>
      <c r="AF6" s="34"/>
      <c r="AG6" s="34"/>
      <c r="AH6" s="35"/>
      <c r="AI6" s="33" t="s">
        <v>89</v>
      </c>
      <c r="AJ6" s="34"/>
      <c r="AK6" s="34"/>
      <c r="AL6" s="35"/>
      <c r="AM6" s="33" t="s">
        <v>33</v>
      </c>
      <c r="AN6" s="34"/>
      <c r="AO6" s="34"/>
      <c r="AP6" s="35"/>
      <c r="AQ6" s="41"/>
      <c r="AR6" s="41"/>
      <c r="AS6" s="16"/>
      <c r="AT6" s="33" t="s">
        <v>37</v>
      </c>
      <c r="AU6" s="34"/>
      <c r="AV6" s="34"/>
      <c r="AW6" s="35"/>
      <c r="AX6" s="33" t="s">
        <v>38</v>
      </c>
      <c r="AY6" s="34"/>
      <c r="AZ6" s="34"/>
      <c r="BA6" s="34"/>
      <c r="BB6" s="34"/>
      <c r="BC6" s="34"/>
      <c r="BD6" s="35"/>
      <c r="BE6" s="33" t="s">
        <v>31</v>
      </c>
      <c r="BF6" s="34"/>
      <c r="BG6" s="34"/>
      <c r="BH6" s="35"/>
      <c r="BI6" s="33" t="s">
        <v>32</v>
      </c>
      <c r="BJ6" s="34"/>
      <c r="BK6" s="34"/>
      <c r="BL6" s="35"/>
      <c r="BM6" s="41"/>
      <c r="BN6" s="41"/>
      <c r="BO6" s="16"/>
      <c r="BP6" s="33" t="s">
        <v>43</v>
      </c>
      <c r="BQ6" s="34"/>
      <c r="BR6" s="34"/>
      <c r="BS6" s="34"/>
      <c r="BT6" s="35"/>
      <c r="BU6" s="33" t="s">
        <v>44</v>
      </c>
      <c r="BV6" s="34"/>
      <c r="BW6" s="34"/>
      <c r="BX6" s="34"/>
      <c r="BY6" s="34"/>
      <c r="BZ6" s="34"/>
      <c r="CA6" s="34"/>
      <c r="CB6" s="34"/>
      <c r="CC6" s="35"/>
      <c r="CD6" s="33" t="s">
        <v>46</v>
      </c>
      <c r="CE6" s="34"/>
      <c r="CF6" s="34"/>
      <c r="CG6" s="35"/>
      <c r="CH6" s="33" t="s">
        <v>47</v>
      </c>
      <c r="CI6" s="34"/>
      <c r="CJ6" s="34"/>
      <c r="CK6" s="35"/>
      <c r="CL6" s="33" t="s">
        <v>48</v>
      </c>
      <c r="CM6" s="34"/>
      <c r="CN6" s="34"/>
      <c r="CO6" s="35"/>
      <c r="CP6" s="41"/>
      <c r="CQ6" s="41"/>
      <c r="CR6" s="16"/>
      <c r="CS6" s="33" t="s">
        <v>53</v>
      </c>
      <c r="CT6" s="34"/>
      <c r="CU6" s="34"/>
      <c r="CV6" s="34"/>
      <c r="CW6" s="34"/>
      <c r="CX6" s="34"/>
      <c r="CY6" s="34"/>
      <c r="CZ6" s="35"/>
      <c r="DA6" s="33" t="s">
        <v>54</v>
      </c>
      <c r="DB6" s="34"/>
      <c r="DC6" s="34"/>
      <c r="DD6" s="35"/>
      <c r="DE6" s="33" t="s">
        <v>55</v>
      </c>
      <c r="DF6" s="34"/>
      <c r="DG6" s="34"/>
      <c r="DH6" s="34"/>
      <c r="DI6" s="34"/>
      <c r="DJ6" s="34"/>
      <c r="DK6" s="34"/>
      <c r="DL6" s="35"/>
      <c r="DM6" s="33" t="s">
        <v>56</v>
      </c>
      <c r="DN6" s="34"/>
      <c r="DO6" s="34"/>
      <c r="DP6" s="35"/>
      <c r="DQ6" s="33" t="s">
        <v>57</v>
      </c>
      <c r="DR6" s="34"/>
      <c r="DS6" s="34"/>
      <c r="DT6" s="34"/>
      <c r="DU6" s="34"/>
      <c r="DV6" s="34"/>
      <c r="DW6" s="34"/>
      <c r="DX6" s="35"/>
      <c r="DY6" s="16"/>
      <c r="DZ6" s="45"/>
      <c r="EA6" s="21" t="s">
        <v>59</v>
      </c>
      <c r="EB6" s="22"/>
      <c r="EC6" s="22"/>
      <c r="ED6" s="23"/>
      <c r="EE6" s="21" t="s">
        <v>60</v>
      </c>
      <c r="EF6" s="22"/>
      <c r="EG6" s="22"/>
      <c r="EH6" s="22"/>
      <c r="EI6" s="22"/>
      <c r="EJ6" s="22"/>
      <c r="EK6" s="23"/>
      <c r="EL6" s="21" t="s">
        <v>61</v>
      </c>
      <c r="EM6" s="22"/>
      <c r="EN6" s="22"/>
      <c r="EO6" s="23"/>
      <c r="EP6" s="21" t="s">
        <v>62</v>
      </c>
      <c r="EQ6" s="22"/>
      <c r="ER6" s="22"/>
      <c r="ES6" s="22"/>
      <c r="ET6" s="23"/>
      <c r="EU6" s="21" t="s">
        <v>63</v>
      </c>
      <c r="EV6" s="22"/>
      <c r="EW6" s="22"/>
      <c r="EX6" s="23"/>
      <c r="EY6" s="21" t="s">
        <v>64</v>
      </c>
      <c r="EZ6" s="22"/>
      <c r="FA6" s="22"/>
      <c r="FB6" s="22"/>
      <c r="FC6" s="22"/>
      <c r="FD6" s="23"/>
      <c r="FE6" s="21" t="s">
        <v>65</v>
      </c>
      <c r="FF6" s="22"/>
      <c r="FG6" s="22"/>
      <c r="FH6" s="22"/>
      <c r="FI6" s="22"/>
      <c r="FJ6" s="23"/>
      <c r="FK6" s="21" t="s">
        <v>67</v>
      </c>
      <c r="FL6" s="22"/>
      <c r="FM6" s="22"/>
      <c r="FN6" s="23"/>
      <c r="FO6" s="21" t="s">
        <v>68</v>
      </c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3"/>
      <c r="GA6" s="21" t="s">
        <v>69</v>
      </c>
      <c r="GB6" s="22"/>
      <c r="GC6" s="22"/>
      <c r="GD6" s="23"/>
      <c r="GE6" s="21" t="s">
        <v>70</v>
      </c>
      <c r="GF6" s="22"/>
      <c r="GG6" s="22"/>
      <c r="GH6" s="22"/>
      <c r="GI6" s="22"/>
      <c r="GJ6" s="22"/>
      <c r="GK6" s="22"/>
      <c r="GL6" s="23"/>
      <c r="GM6" s="21" t="s">
        <v>71</v>
      </c>
      <c r="GN6" s="22"/>
      <c r="GO6" s="22"/>
      <c r="GP6" s="23"/>
      <c r="GQ6" s="21" t="s">
        <v>72</v>
      </c>
      <c r="GR6" s="22"/>
      <c r="GS6" s="22"/>
      <c r="GT6" s="23"/>
      <c r="GU6" s="21" t="s">
        <v>73</v>
      </c>
      <c r="GV6" s="22"/>
      <c r="GW6" s="22"/>
      <c r="GX6" s="23"/>
      <c r="GY6" s="21" t="s">
        <v>74</v>
      </c>
      <c r="GZ6" s="22"/>
      <c r="HA6" s="22"/>
      <c r="HB6" s="23"/>
      <c r="HC6" s="21" t="s">
        <v>75</v>
      </c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3"/>
      <c r="HP6" s="14"/>
      <c r="HQ6" s="14"/>
      <c r="HR6" s="16"/>
      <c r="HS6" s="21" t="s">
        <v>76</v>
      </c>
      <c r="HT6" s="22"/>
      <c r="HU6" s="22"/>
      <c r="HV6" s="22"/>
      <c r="HW6" s="22"/>
      <c r="HX6" s="23"/>
      <c r="HY6" s="21" t="s">
        <v>77</v>
      </c>
      <c r="HZ6" s="22"/>
      <c r="IA6" s="22"/>
      <c r="IB6" s="23"/>
      <c r="IC6" s="21" t="s">
        <v>78</v>
      </c>
      <c r="ID6" s="22"/>
      <c r="IE6" s="22"/>
      <c r="IF6" s="23"/>
      <c r="IG6" s="21" t="s">
        <v>79</v>
      </c>
      <c r="IH6" s="22"/>
      <c r="II6" s="22"/>
      <c r="IJ6" s="23"/>
      <c r="IK6" s="21" t="s">
        <v>80</v>
      </c>
      <c r="IL6" s="22"/>
      <c r="IM6" s="22"/>
      <c r="IN6" s="23"/>
      <c r="IO6" s="21" t="s">
        <v>81</v>
      </c>
      <c r="IP6" s="22"/>
      <c r="IQ6" s="22"/>
      <c r="IR6" s="23"/>
      <c r="IS6" s="14"/>
      <c r="IT6" s="14"/>
      <c r="IU6" s="16"/>
      <c r="IV6" s="21" t="s">
        <v>83</v>
      </c>
      <c r="IW6" s="22"/>
      <c r="IX6" s="22"/>
      <c r="IY6" s="22"/>
      <c r="IZ6" s="23"/>
      <c r="JA6" s="21" t="s">
        <v>84</v>
      </c>
      <c r="JB6" s="22"/>
      <c r="JC6" s="22"/>
      <c r="JD6" s="22"/>
      <c r="JE6" s="22"/>
      <c r="JF6" s="23"/>
      <c r="JG6" s="21" t="s">
        <v>85</v>
      </c>
      <c r="JH6" s="22"/>
      <c r="JI6" s="22"/>
      <c r="JJ6" s="23"/>
      <c r="JK6" s="21" t="s">
        <v>86</v>
      </c>
      <c r="JL6" s="22"/>
      <c r="JM6" s="22"/>
      <c r="JN6" s="22"/>
      <c r="JO6" s="22"/>
      <c r="JP6" s="22"/>
      <c r="JQ6" s="22"/>
      <c r="JR6" s="23"/>
      <c r="JS6" s="21" t="s">
        <v>87</v>
      </c>
      <c r="JT6" s="22"/>
      <c r="JU6" s="22"/>
      <c r="JV6" s="22"/>
      <c r="JW6" s="22"/>
      <c r="JX6" s="22"/>
      <c r="JY6" s="22"/>
      <c r="JZ6" s="23"/>
      <c r="KA6" s="14"/>
      <c r="KB6" s="14"/>
      <c r="KC6" s="16"/>
      <c r="KD6" s="21" t="s">
        <v>53</v>
      </c>
      <c r="KE6" s="22"/>
      <c r="KF6" s="22"/>
      <c r="KG6" s="22"/>
      <c r="KH6" s="22"/>
      <c r="KI6" s="22"/>
      <c r="KJ6" s="22"/>
      <c r="KK6" s="23"/>
      <c r="KL6" s="21" t="s">
        <v>54</v>
      </c>
      <c r="KM6" s="22"/>
      <c r="KN6" s="22"/>
      <c r="KO6" s="23"/>
      <c r="KP6" s="21" t="s">
        <v>55</v>
      </c>
      <c r="KQ6" s="22"/>
      <c r="KR6" s="22"/>
      <c r="KS6" s="22"/>
      <c r="KT6" s="22"/>
      <c r="KU6" s="22"/>
      <c r="KV6" s="22"/>
      <c r="KW6" s="23"/>
      <c r="KX6" s="21" t="s">
        <v>56</v>
      </c>
      <c r="KY6" s="22"/>
      <c r="KZ6" s="22"/>
      <c r="LA6" s="23"/>
      <c r="LB6" s="21" t="s">
        <v>57</v>
      </c>
      <c r="LC6" s="22"/>
      <c r="LD6" s="22"/>
      <c r="LE6" s="22"/>
      <c r="LF6" s="22"/>
      <c r="LG6" s="22"/>
      <c r="LH6" s="22"/>
      <c r="LI6" s="23"/>
      <c r="LJ6" s="16"/>
      <c r="LK6" s="48"/>
      <c r="LL6" s="43"/>
    </row>
    <row r="7" spans="1:324" ht="27" customHeight="1">
      <c r="A7" s="56"/>
      <c r="B7" s="57"/>
      <c r="C7" s="39" t="s">
        <v>16</v>
      </c>
      <c r="D7" s="39" t="s">
        <v>17</v>
      </c>
      <c r="E7" s="39" t="s">
        <v>18</v>
      </c>
      <c r="F7" s="39" t="s">
        <v>19</v>
      </c>
      <c r="G7" s="39" t="s">
        <v>16</v>
      </c>
      <c r="H7" s="39" t="s">
        <v>17</v>
      </c>
      <c r="I7" s="39" t="s">
        <v>18</v>
      </c>
      <c r="J7" s="39" t="s">
        <v>19</v>
      </c>
      <c r="K7" s="30" t="s">
        <v>16</v>
      </c>
      <c r="L7" s="31"/>
      <c r="M7" s="31"/>
      <c r="N7" s="32"/>
      <c r="O7" s="30" t="s">
        <v>17</v>
      </c>
      <c r="P7" s="31"/>
      <c r="Q7" s="31"/>
      <c r="R7" s="32"/>
      <c r="S7" s="30" t="s">
        <v>18</v>
      </c>
      <c r="T7" s="31"/>
      <c r="U7" s="31"/>
      <c r="V7" s="32"/>
      <c r="W7" s="30" t="s">
        <v>19</v>
      </c>
      <c r="X7" s="31"/>
      <c r="Y7" s="31"/>
      <c r="Z7" s="32"/>
      <c r="AA7" s="39" t="s">
        <v>16</v>
      </c>
      <c r="AB7" s="39" t="s">
        <v>17</v>
      </c>
      <c r="AC7" s="39" t="s">
        <v>18</v>
      </c>
      <c r="AD7" s="39" t="s">
        <v>19</v>
      </c>
      <c r="AE7" s="39" t="s">
        <v>16</v>
      </c>
      <c r="AF7" s="39" t="s">
        <v>17</v>
      </c>
      <c r="AG7" s="39" t="s">
        <v>18</v>
      </c>
      <c r="AH7" s="39" t="s">
        <v>19</v>
      </c>
      <c r="AI7" s="39" t="s">
        <v>16</v>
      </c>
      <c r="AJ7" s="39" t="s">
        <v>17</v>
      </c>
      <c r="AK7" s="39" t="s">
        <v>18</v>
      </c>
      <c r="AL7" s="39" t="s">
        <v>19</v>
      </c>
      <c r="AM7" s="39" t="s">
        <v>16</v>
      </c>
      <c r="AN7" s="39" t="s">
        <v>17</v>
      </c>
      <c r="AO7" s="39" t="s">
        <v>18</v>
      </c>
      <c r="AP7" s="39" t="s">
        <v>19</v>
      </c>
      <c r="AQ7" s="41"/>
      <c r="AR7" s="41"/>
      <c r="AS7" s="16"/>
      <c r="AT7" s="39" t="s">
        <v>16</v>
      </c>
      <c r="AU7" s="39" t="s">
        <v>17</v>
      </c>
      <c r="AV7" s="39" t="s">
        <v>18</v>
      </c>
      <c r="AW7" s="39" t="s">
        <v>19</v>
      </c>
      <c r="AX7" s="39" t="s">
        <v>16</v>
      </c>
      <c r="AY7" s="30" t="s">
        <v>17</v>
      </c>
      <c r="AZ7" s="31"/>
      <c r="BA7" s="32"/>
      <c r="BB7" s="39" t="s">
        <v>18</v>
      </c>
      <c r="BC7" s="39" t="s">
        <v>19</v>
      </c>
      <c r="BD7" s="39" t="s">
        <v>39</v>
      </c>
      <c r="BE7" s="39" t="s">
        <v>16</v>
      </c>
      <c r="BF7" s="39" t="s">
        <v>17</v>
      </c>
      <c r="BG7" s="39" t="s">
        <v>18</v>
      </c>
      <c r="BH7" s="39" t="s">
        <v>19</v>
      </c>
      <c r="BI7" s="39" t="s">
        <v>16</v>
      </c>
      <c r="BJ7" s="39" t="s">
        <v>17</v>
      </c>
      <c r="BK7" s="39" t="s">
        <v>18</v>
      </c>
      <c r="BL7" s="39" t="s">
        <v>19</v>
      </c>
      <c r="BM7" s="41"/>
      <c r="BN7" s="41"/>
      <c r="BO7" s="16"/>
      <c r="BP7" s="39" t="s">
        <v>16</v>
      </c>
      <c r="BQ7" s="39" t="s">
        <v>17</v>
      </c>
      <c r="BR7" s="39" t="s">
        <v>18</v>
      </c>
      <c r="BS7" s="39" t="s">
        <v>19</v>
      </c>
      <c r="BT7" s="39" t="s">
        <v>39</v>
      </c>
      <c r="BU7" s="39" t="s">
        <v>16</v>
      </c>
      <c r="BV7" s="39" t="s">
        <v>17</v>
      </c>
      <c r="BW7" s="30" t="s">
        <v>18</v>
      </c>
      <c r="BX7" s="31"/>
      <c r="BY7" s="31"/>
      <c r="BZ7" s="31"/>
      <c r="CA7" s="32"/>
      <c r="CB7" s="39" t="s">
        <v>19</v>
      </c>
      <c r="CC7" s="39" t="s">
        <v>39</v>
      </c>
      <c r="CD7" s="39" t="s">
        <v>16</v>
      </c>
      <c r="CE7" s="39" t="s">
        <v>17</v>
      </c>
      <c r="CF7" s="39" t="s">
        <v>18</v>
      </c>
      <c r="CG7" s="39" t="s">
        <v>19</v>
      </c>
      <c r="CH7" s="39" t="s">
        <v>16</v>
      </c>
      <c r="CI7" s="39" t="s">
        <v>17</v>
      </c>
      <c r="CJ7" s="39" t="s">
        <v>18</v>
      </c>
      <c r="CK7" s="39" t="s">
        <v>19</v>
      </c>
      <c r="CL7" s="39" t="s">
        <v>16</v>
      </c>
      <c r="CM7" s="39" t="s">
        <v>17</v>
      </c>
      <c r="CN7" s="39" t="s">
        <v>18</v>
      </c>
      <c r="CO7" s="39" t="s">
        <v>19</v>
      </c>
      <c r="CP7" s="41"/>
      <c r="CQ7" s="41"/>
      <c r="CR7" s="16"/>
      <c r="CS7" s="30" t="s">
        <v>16</v>
      </c>
      <c r="CT7" s="31"/>
      <c r="CU7" s="31"/>
      <c r="CV7" s="32"/>
      <c r="CW7" s="30" t="s">
        <v>17</v>
      </c>
      <c r="CX7" s="31"/>
      <c r="CY7" s="31"/>
      <c r="CZ7" s="32"/>
      <c r="DA7" s="39" t="s">
        <v>16</v>
      </c>
      <c r="DB7" s="39" t="s">
        <v>17</v>
      </c>
      <c r="DC7" s="39" t="s">
        <v>18</v>
      </c>
      <c r="DD7" s="39" t="s">
        <v>19</v>
      </c>
      <c r="DE7" s="30" t="s">
        <v>16</v>
      </c>
      <c r="DF7" s="31"/>
      <c r="DG7" s="31"/>
      <c r="DH7" s="32"/>
      <c r="DI7" s="30" t="s">
        <v>17</v>
      </c>
      <c r="DJ7" s="31"/>
      <c r="DK7" s="31"/>
      <c r="DL7" s="32"/>
      <c r="DM7" s="39" t="s">
        <v>16</v>
      </c>
      <c r="DN7" s="39" t="s">
        <v>17</v>
      </c>
      <c r="DO7" s="39" t="s">
        <v>18</v>
      </c>
      <c r="DP7" s="39" t="s">
        <v>19</v>
      </c>
      <c r="DQ7" s="30" t="s">
        <v>16</v>
      </c>
      <c r="DR7" s="31"/>
      <c r="DS7" s="31"/>
      <c r="DT7" s="32"/>
      <c r="DU7" s="30" t="s">
        <v>17</v>
      </c>
      <c r="DV7" s="31"/>
      <c r="DW7" s="31"/>
      <c r="DX7" s="32"/>
      <c r="DY7" s="16"/>
      <c r="DZ7" s="45"/>
      <c r="EA7" s="13" t="s">
        <v>16</v>
      </c>
      <c r="EB7" s="13" t="s">
        <v>17</v>
      </c>
      <c r="EC7" s="13" t="s">
        <v>18</v>
      </c>
      <c r="ED7" s="13" t="s">
        <v>19</v>
      </c>
      <c r="EE7" s="13" t="s">
        <v>16</v>
      </c>
      <c r="EF7" s="13" t="s">
        <v>17</v>
      </c>
      <c r="EG7" s="18" t="s">
        <v>18</v>
      </c>
      <c r="EH7" s="19"/>
      <c r="EI7" s="19"/>
      <c r="EJ7" s="20"/>
      <c r="EK7" s="13" t="s">
        <v>19</v>
      </c>
      <c r="EL7" s="13" t="s">
        <v>16</v>
      </c>
      <c r="EM7" s="13" t="s">
        <v>17</v>
      </c>
      <c r="EN7" s="13" t="s">
        <v>18</v>
      </c>
      <c r="EO7" s="13" t="s">
        <v>19</v>
      </c>
      <c r="EP7" s="13" t="s">
        <v>16</v>
      </c>
      <c r="EQ7" s="13" t="s">
        <v>17</v>
      </c>
      <c r="ER7" s="13" t="s">
        <v>18</v>
      </c>
      <c r="ES7" s="13" t="s">
        <v>19</v>
      </c>
      <c r="ET7" s="13" t="s">
        <v>39</v>
      </c>
      <c r="EU7" s="13" t="s">
        <v>16</v>
      </c>
      <c r="EV7" s="13" t="s">
        <v>17</v>
      </c>
      <c r="EW7" s="13" t="s">
        <v>18</v>
      </c>
      <c r="EX7" s="13" t="s">
        <v>19</v>
      </c>
      <c r="EY7" s="13" t="s">
        <v>16</v>
      </c>
      <c r="EZ7" s="13" t="s">
        <v>17</v>
      </c>
      <c r="FA7" s="13" t="s">
        <v>18</v>
      </c>
      <c r="FB7" s="13" t="s">
        <v>19</v>
      </c>
      <c r="FC7" s="13" t="s">
        <v>39</v>
      </c>
      <c r="FD7" s="13" t="s">
        <v>92</v>
      </c>
      <c r="FE7" s="13" t="s">
        <v>16</v>
      </c>
      <c r="FF7" s="13" t="s">
        <v>17</v>
      </c>
      <c r="FG7" s="13" t="s">
        <v>18</v>
      </c>
      <c r="FH7" s="13" t="s">
        <v>19</v>
      </c>
      <c r="FI7" s="13" t="s">
        <v>39</v>
      </c>
      <c r="FJ7" s="13" t="s">
        <v>66</v>
      </c>
      <c r="FK7" s="13" t="s">
        <v>16</v>
      </c>
      <c r="FL7" s="13" t="s">
        <v>17</v>
      </c>
      <c r="FM7" s="13" t="s">
        <v>18</v>
      </c>
      <c r="FN7" s="13" t="s">
        <v>19</v>
      </c>
      <c r="FO7" s="18" t="s">
        <v>16</v>
      </c>
      <c r="FP7" s="19"/>
      <c r="FQ7" s="19"/>
      <c r="FR7" s="20"/>
      <c r="FS7" s="18" t="s">
        <v>17</v>
      </c>
      <c r="FT7" s="19"/>
      <c r="FU7" s="19"/>
      <c r="FV7" s="20"/>
      <c r="FW7" s="18" t="s">
        <v>18</v>
      </c>
      <c r="FX7" s="19"/>
      <c r="FY7" s="19"/>
      <c r="FZ7" s="20"/>
      <c r="GA7" s="13" t="s">
        <v>16</v>
      </c>
      <c r="GB7" s="13" t="s">
        <v>17</v>
      </c>
      <c r="GC7" s="13" t="s">
        <v>18</v>
      </c>
      <c r="GD7" s="13" t="s">
        <v>19</v>
      </c>
      <c r="GE7" s="18" t="s">
        <v>16</v>
      </c>
      <c r="GF7" s="19"/>
      <c r="GG7" s="19"/>
      <c r="GH7" s="20"/>
      <c r="GI7" s="18" t="s">
        <v>17</v>
      </c>
      <c r="GJ7" s="19"/>
      <c r="GK7" s="19"/>
      <c r="GL7" s="20"/>
      <c r="GM7" s="13" t="s">
        <v>16</v>
      </c>
      <c r="GN7" s="13" t="s">
        <v>17</v>
      </c>
      <c r="GO7" s="13" t="s">
        <v>18</v>
      </c>
      <c r="GP7" s="13" t="s">
        <v>19</v>
      </c>
      <c r="GQ7" s="13" t="s">
        <v>16</v>
      </c>
      <c r="GR7" s="13" t="s">
        <v>17</v>
      </c>
      <c r="GS7" s="13" t="s">
        <v>18</v>
      </c>
      <c r="GT7" s="13" t="s">
        <v>19</v>
      </c>
      <c r="GU7" s="13" t="s">
        <v>16</v>
      </c>
      <c r="GV7" s="13" t="s">
        <v>17</v>
      </c>
      <c r="GW7" s="13" t="s">
        <v>18</v>
      </c>
      <c r="GX7" s="13" t="s">
        <v>19</v>
      </c>
      <c r="GY7" s="13" t="s">
        <v>16</v>
      </c>
      <c r="GZ7" s="13" t="s">
        <v>17</v>
      </c>
      <c r="HA7" s="13" t="s">
        <v>18</v>
      </c>
      <c r="HB7" s="13" t="s">
        <v>19</v>
      </c>
      <c r="HC7" s="18" t="s">
        <v>16</v>
      </c>
      <c r="HD7" s="19"/>
      <c r="HE7" s="19"/>
      <c r="HF7" s="20"/>
      <c r="HG7" s="18" t="s">
        <v>17</v>
      </c>
      <c r="HH7" s="19"/>
      <c r="HI7" s="19"/>
      <c r="HJ7" s="20"/>
      <c r="HK7" s="18" t="s">
        <v>18</v>
      </c>
      <c r="HL7" s="19"/>
      <c r="HM7" s="19"/>
      <c r="HN7" s="20"/>
      <c r="HO7" s="13" t="s">
        <v>19</v>
      </c>
      <c r="HP7" s="14"/>
      <c r="HQ7" s="14"/>
      <c r="HR7" s="16"/>
      <c r="HS7" s="13" t="s">
        <v>16</v>
      </c>
      <c r="HT7" s="13" t="s">
        <v>17</v>
      </c>
      <c r="HU7" s="13" t="s">
        <v>18</v>
      </c>
      <c r="HV7" s="13" t="s">
        <v>19</v>
      </c>
      <c r="HW7" s="13" t="s">
        <v>39</v>
      </c>
      <c r="HX7" s="13" t="s">
        <v>92</v>
      </c>
      <c r="HY7" s="13" t="s">
        <v>16</v>
      </c>
      <c r="HZ7" s="13" t="s">
        <v>17</v>
      </c>
      <c r="IA7" s="13" t="s">
        <v>18</v>
      </c>
      <c r="IB7" s="13" t="s">
        <v>19</v>
      </c>
      <c r="IC7" s="13" t="s">
        <v>16</v>
      </c>
      <c r="ID7" s="13" t="s">
        <v>17</v>
      </c>
      <c r="IE7" s="13" t="s">
        <v>18</v>
      </c>
      <c r="IF7" s="13" t="s">
        <v>19</v>
      </c>
      <c r="IG7" s="13" t="s">
        <v>16</v>
      </c>
      <c r="IH7" s="13" t="s">
        <v>17</v>
      </c>
      <c r="II7" s="13" t="s">
        <v>18</v>
      </c>
      <c r="IJ7" s="13" t="s">
        <v>82</v>
      </c>
      <c r="IK7" s="13" t="s">
        <v>16</v>
      </c>
      <c r="IL7" s="13" t="s">
        <v>17</v>
      </c>
      <c r="IM7" s="13" t="s">
        <v>18</v>
      </c>
      <c r="IN7" s="13" t="s">
        <v>19</v>
      </c>
      <c r="IO7" s="13" t="s">
        <v>16</v>
      </c>
      <c r="IP7" s="13" t="s">
        <v>17</v>
      </c>
      <c r="IQ7" s="13" t="s">
        <v>18</v>
      </c>
      <c r="IR7" s="13" t="s">
        <v>19</v>
      </c>
      <c r="IS7" s="14"/>
      <c r="IT7" s="14"/>
      <c r="IU7" s="16"/>
      <c r="IV7" s="13" t="s">
        <v>16</v>
      </c>
      <c r="IW7" s="13" t="s">
        <v>17</v>
      </c>
      <c r="IX7" s="13" t="s">
        <v>18</v>
      </c>
      <c r="IY7" s="13" t="s">
        <v>19</v>
      </c>
      <c r="IZ7" s="13" t="s">
        <v>39</v>
      </c>
      <c r="JA7" s="13" t="s">
        <v>16</v>
      </c>
      <c r="JB7" s="18" t="s">
        <v>17</v>
      </c>
      <c r="JC7" s="19"/>
      <c r="JD7" s="20"/>
      <c r="JE7" s="13" t="s">
        <v>18</v>
      </c>
      <c r="JF7" s="13" t="s">
        <v>19</v>
      </c>
      <c r="JG7" s="13" t="s">
        <v>16</v>
      </c>
      <c r="JH7" s="13" t="s">
        <v>17</v>
      </c>
      <c r="JI7" s="13" t="s">
        <v>18</v>
      </c>
      <c r="JJ7" s="13" t="s">
        <v>19</v>
      </c>
      <c r="JK7" s="18" t="s">
        <v>16</v>
      </c>
      <c r="JL7" s="19"/>
      <c r="JM7" s="19"/>
      <c r="JN7" s="20"/>
      <c r="JO7" s="18" t="s">
        <v>17</v>
      </c>
      <c r="JP7" s="19"/>
      <c r="JQ7" s="19"/>
      <c r="JR7" s="20"/>
      <c r="JS7" s="18" t="s">
        <v>16</v>
      </c>
      <c r="JT7" s="19"/>
      <c r="JU7" s="19"/>
      <c r="JV7" s="20"/>
      <c r="JW7" s="18" t="s">
        <v>17</v>
      </c>
      <c r="JX7" s="19"/>
      <c r="JY7" s="19"/>
      <c r="JZ7" s="20"/>
      <c r="KA7" s="14"/>
      <c r="KB7" s="14"/>
      <c r="KC7" s="16"/>
      <c r="KD7" s="18" t="s">
        <v>16</v>
      </c>
      <c r="KE7" s="19"/>
      <c r="KF7" s="19"/>
      <c r="KG7" s="20"/>
      <c r="KH7" s="18" t="s">
        <v>17</v>
      </c>
      <c r="KI7" s="19"/>
      <c r="KJ7" s="19"/>
      <c r="KK7" s="20"/>
      <c r="KL7" s="13" t="s">
        <v>16</v>
      </c>
      <c r="KM7" s="13" t="s">
        <v>17</v>
      </c>
      <c r="KN7" s="13" t="s">
        <v>18</v>
      </c>
      <c r="KO7" s="13" t="s">
        <v>19</v>
      </c>
      <c r="KP7" s="18" t="s">
        <v>16</v>
      </c>
      <c r="KQ7" s="19"/>
      <c r="KR7" s="19"/>
      <c r="KS7" s="20"/>
      <c r="KT7" s="18" t="s">
        <v>17</v>
      </c>
      <c r="KU7" s="19"/>
      <c r="KV7" s="19"/>
      <c r="KW7" s="20"/>
      <c r="KX7" s="13" t="s">
        <v>16</v>
      </c>
      <c r="KY7" s="13" t="s">
        <v>17</v>
      </c>
      <c r="KZ7" s="13" t="s">
        <v>18</v>
      </c>
      <c r="LA7" s="13" t="s">
        <v>19</v>
      </c>
      <c r="LB7" s="18" t="s">
        <v>16</v>
      </c>
      <c r="LC7" s="19"/>
      <c r="LD7" s="19"/>
      <c r="LE7" s="20"/>
      <c r="LF7" s="18" t="s">
        <v>17</v>
      </c>
      <c r="LG7" s="19"/>
      <c r="LH7" s="19"/>
      <c r="LI7" s="20"/>
      <c r="LJ7" s="16"/>
      <c r="LK7" s="48"/>
      <c r="LL7" s="43"/>
    </row>
    <row r="8" spans="1:324" ht="27" customHeight="1">
      <c r="A8" s="56"/>
      <c r="B8" s="57"/>
      <c r="C8" s="40"/>
      <c r="D8" s="40"/>
      <c r="E8" s="40"/>
      <c r="F8" s="40"/>
      <c r="G8" s="40"/>
      <c r="H8" s="40"/>
      <c r="I8" s="40"/>
      <c r="J8" s="40"/>
      <c r="K8" s="4" t="s">
        <v>20</v>
      </c>
      <c r="L8" s="4" t="s">
        <v>21</v>
      </c>
      <c r="M8" s="4" t="s">
        <v>22</v>
      </c>
      <c r="N8" s="4" t="s">
        <v>23</v>
      </c>
      <c r="O8" s="4" t="s">
        <v>20</v>
      </c>
      <c r="P8" s="4" t="s">
        <v>21</v>
      </c>
      <c r="Q8" s="4" t="s">
        <v>22</v>
      </c>
      <c r="R8" s="4" t="s">
        <v>23</v>
      </c>
      <c r="S8" s="4" t="s">
        <v>20</v>
      </c>
      <c r="T8" s="4" t="s">
        <v>21</v>
      </c>
      <c r="U8" s="4" t="s">
        <v>22</v>
      </c>
      <c r="V8" s="4" t="s">
        <v>23</v>
      </c>
      <c r="W8" s="4" t="s">
        <v>20</v>
      </c>
      <c r="X8" s="4" t="s">
        <v>21</v>
      </c>
      <c r="Y8" s="4" t="s">
        <v>22</v>
      </c>
      <c r="Z8" s="4" t="s">
        <v>23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17"/>
      <c r="AT8" s="40"/>
      <c r="AU8" s="40"/>
      <c r="AV8" s="40"/>
      <c r="AW8" s="40"/>
      <c r="AX8" s="40"/>
      <c r="AY8" s="4" t="s">
        <v>20</v>
      </c>
      <c r="AZ8" s="4" t="s">
        <v>21</v>
      </c>
      <c r="BA8" s="4" t="s">
        <v>22</v>
      </c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17"/>
      <c r="BP8" s="40"/>
      <c r="BQ8" s="40"/>
      <c r="BR8" s="40"/>
      <c r="BS8" s="40"/>
      <c r="BT8" s="40"/>
      <c r="BU8" s="40"/>
      <c r="BV8" s="40"/>
      <c r="BW8" s="4" t="s">
        <v>20</v>
      </c>
      <c r="BX8" s="4" t="s">
        <v>21</v>
      </c>
      <c r="BY8" s="4" t="s">
        <v>22</v>
      </c>
      <c r="BZ8" s="4" t="s">
        <v>23</v>
      </c>
      <c r="CA8" s="4" t="s">
        <v>45</v>
      </c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17"/>
      <c r="CS8" s="4" t="s">
        <v>20</v>
      </c>
      <c r="CT8" s="4" t="s">
        <v>21</v>
      </c>
      <c r="CU8" s="4" t="s">
        <v>22</v>
      </c>
      <c r="CV8" s="4" t="s">
        <v>23</v>
      </c>
      <c r="CW8" s="4" t="s">
        <v>20</v>
      </c>
      <c r="CX8" s="4" t="s">
        <v>21</v>
      </c>
      <c r="CY8" s="4" t="s">
        <v>22</v>
      </c>
      <c r="CZ8" s="4" t="s">
        <v>23</v>
      </c>
      <c r="DA8" s="40"/>
      <c r="DB8" s="40"/>
      <c r="DC8" s="40"/>
      <c r="DD8" s="40"/>
      <c r="DE8" s="4" t="s">
        <v>20</v>
      </c>
      <c r="DF8" s="4" t="s">
        <v>21</v>
      </c>
      <c r="DG8" s="4" t="s">
        <v>22</v>
      </c>
      <c r="DH8" s="4" t="s">
        <v>23</v>
      </c>
      <c r="DI8" s="4" t="s">
        <v>20</v>
      </c>
      <c r="DJ8" s="4" t="s">
        <v>21</v>
      </c>
      <c r="DK8" s="4" t="s">
        <v>22</v>
      </c>
      <c r="DL8" s="4" t="s">
        <v>23</v>
      </c>
      <c r="DM8" s="40"/>
      <c r="DN8" s="40"/>
      <c r="DO8" s="40"/>
      <c r="DP8" s="40"/>
      <c r="DQ8" s="4" t="s">
        <v>20</v>
      </c>
      <c r="DR8" s="4" t="s">
        <v>21</v>
      </c>
      <c r="DS8" s="4" t="s">
        <v>22</v>
      </c>
      <c r="DT8" s="4" t="s">
        <v>23</v>
      </c>
      <c r="DU8" s="4" t="s">
        <v>20</v>
      </c>
      <c r="DV8" s="4" t="s">
        <v>21</v>
      </c>
      <c r="DW8" s="4" t="s">
        <v>22</v>
      </c>
      <c r="DX8" s="4" t="s">
        <v>23</v>
      </c>
      <c r="DY8" s="17"/>
      <c r="DZ8" s="46"/>
      <c r="EA8" s="15"/>
      <c r="EB8" s="15"/>
      <c r="EC8" s="15"/>
      <c r="ED8" s="15"/>
      <c r="EE8" s="15"/>
      <c r="EF8" s="15"/>
      <c r="EG8" s="5" t="s">
        <v>20</v>
      </c>
      <c r="EH8" s="5" t="s">
        <v>21</v>
      </c>
      <c r="EI8" s="5" t="s">
        <v>22</v>
      </c>
      <c r="EJ8" s="5" t="s">
        <v>23</v>
      </c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5" t="s">
        <v>20</v>
      </c>
      <c r="FP8" s="5" t="s">
        <v>21</v>
      </c>
      <c r="FQ8" s="5" t="s">
        <v>22</v>
      </c>
      <c r="FR8" s="5" t="s">
        <v>23</v>
      </c>
      <c r="FS8" s="5" t="s">
        <v>20</v>
      </c>
      <c r="FT8" s="5" t="s">
        <v>21</v>
      </c>
      <c r="FU8" s="5" t="s">
        <v>22</v>
      </c>
      <c r="FV8" s="5" t="s">
        <v>23</v>
      </c>
      <c r="FW8" s="5" t="s">
        <v>20</v>
      </c>
      <c r="FX8" s="5" t="s">
        <v>21</v>
      </c>
      <c r="FY8" s="5" t="s">
        <v>22</v>
      </c>
      <c r="FZ8" s="5" t="s">
        <v>23</v>
      </c>
      <c r="GA8" s="15"/>
      <c r="GB8" s="15"/>
      <c r="GC8" s="15"/>
      <c r="GD8" s="15"/>
      <c r="GE8" s="5" t="s">
        <v>20</v>
      </c>
      <c r="GF8" s="5" t="s">
        <v>21</v>
      </c>
      <c r="GG8" s="5" t="s">
        <v>22</v>
      </c>
      <c r="GH8" s="5" t="s">
        <v>23</v>
      </c>
      <c r="GI8" s="5" t="s">
        <v>20</v>
      </c>
      <c r="GJ8" s="5" t="s">
        <v>21</v>
      </c>
      <c r="GK8" s="5" t="s">
        <v>22</v>
      </c>
      <c r="GL8" s="5" t="s">
        <v>23</v>
      </c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5" t="s">
        <v>20</v>
      </c>
      <c r="HD8" s="5" t="s">
        <v>21</v>
      </c>
      <c r="HE8" s="5" t="s">
        <v>22</v>
      </c>
      <c r="HF8" s="5" t="s">
        <v>23</v>
      </c>
      <c r="HG8" s="5" t="s">
        <v>20</v>
      </c>
      <c r="HH8" s="5" t="s">
        <v>21</v>
      </c>
      <c r="HI8" s="5" t="s">
        <v>22</v>
      </c>
      <c r="HJ8" s="5" t="s">
        <v>23</v>
      </c>
      <c r="HK8" s="5" t="s">
        <v>20</v>
      </c>
      <c r="HL8" s="5" t="s">
        <v>21</v>
      </c>
      <c r="HM8" s="5" t="s">
        <v>22</v>
      </c>
      <c r="HN8" s="5" t="s">
        <v>23</v>
      </c>
      <c r="HO8" s="15"/>
      <c r="HP8" s="15"/>
      <c r="HQ8" s="15"/>
      <c r="HR8" s="17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7"/>
      <c r="IV8" s="15"/>
      <c r="IW8" s="15"/>
      <c r="IX8" s="15"/>
      <c r="IY8" s="15"/>
      <c r="IZ8" s="15"/>
      <c r="JA8" s="15"/>
      <c r="JB8" s="5" t="s">
        <v>20</v>
      </c>
      <c r="JC8" s="5" t="s">
        <v>21</v>
      </c>
      <c r="JD8" s="5" t="s">
        <v>22</v>
      </c>
      <c r="JE8" s="15"/>
      <c r="JF8" s="15"/>
      <c r="JG8" s="15"/>
      <c r="JH8" s="15"/>
      <c r="JI8" s="15"/>
      <c r="JJ8" s="15"/>
      <c r="JK8" s="5" t="s">
        <v>20</v>
      </c>
      <c r="JL8" s="5" t="s">
        <v>21</v>
      </c>
      <c r="JM8" s="5" t="s">
        <v>22</v>
      </c>
      <c r="JN8" s="5" t="s">
        <v>23</v>
      </c>
      <c r="JO8" s="5" t="s">
        <v>20</v>
      </c>
      <c r="JP8" s="5" t="s">
        <v>21</v>
      </c>
      <c r="JQ8" s="5" t="s">
        <v>22</v>
      </c>
      <c r="JR8" s="5" t="s">
        <v>23</v>
      </c>
      <c r="JS8" s="5" t="s">
        <v>20</v>
      </c>
      <c r="JT8" s="5" t="s">
        <v>21</v>
      </c>
      <c r="JU8" s="5" t="s">
        <v>22</v>
      </c>
      <c r="JV8" s="5" t="s">
        <v>23</v>
      </c>
      <c r="JW8" s="5" t="s">
        <v>20</v>
      </c>
      <c r="JX8" s="5" t="s">
        <v>21</v>
      </c>
      <c r="JY8" s="5" t="s">
        <v>22</v>
      </c>
      <c r="JZ8" s="5" t="s">
        <v>23</v>
      </c>
      <c r="KA8" s="15"/>
      <c r="KB8" s="15"/>
      <c r="KC8" s="17"/>
      <c r="KD8" s="5" t="s">
        <v>20</v>
      </c>
      <c r="KE8" s="5" t="s">
        <v>21</v>
      </c>
      <c r="KF8" s="5" t="s">
        <v>22</v>
      </c>
      <c r="KG8" s="5" t="s">
        <v>23</v>
      </c>
      <c r="KH8" s="5" t="s">
        <v>20</v>
      </c>
      <c r="KI8" s="5" t="s">
        <v>21</v>
      </c>
      <c r="KJ8" s="5" t="s">
        <v>22</v>
      </c>
      <c r="KK8" s="5" t="s">
        <v>23</v>
      </c>
      <c r="KL8" s="15"/>
      <c r="KM8" s="15"/>
      <c r="KN8" s="15"/>
      <c r="KO8" s="15"/>
      <c r="KP8" s="5" t="s">
        <v>20</v>
      </c>
      <c r="KQ8" s="5" t="s">
        <v>21</v>
      </c>
      <c r="KR8" s="5" t="s">
        <v>22</v>
      </c>
      <c r="KS8" s="5" t="s">
        <v>23</v>
      </c>
      <c r="KT8" s="5" t="s">
        <v>20</v>
      </c>
      <c r="KU8" s="5" t="s">
        <v>21</v>
      </c>
      <c r="KV8" s="5" t="s">
        <v>22</v>
      </c>
      <c r="KW8" s="5" t="s">
        <v>23</v>
      </c>
      <c r="KX8" s="15"/>
      <c r="KY8" s="15"/>
      <c r="KZ8" s="15"/>
      <c r="LA8" s="15"/>
      <c r="LB8" s="5" t="s">
        <v>20</v>
      </c>
      <c r="LC8" s="5" t="s">
        <v>21</v>
      </c>
      <c r="LD8" s="5" t="s">
        <v>22</v>
      </c>
      <c r="LE8" s="5" t="s">
        <v>23</v>
      </c>
      <c r="LF8" s="5" t="s">
        <v>20</v>
      </c>
      <c r="LG8" s="5" t="s">
        <v>21</v>
      </c>
      <c r="LH8" s="5" t="s">
        <v>22</v>
      </c>
      <c r="LI8" s="5" t="s">
        <v>23</v>
      </c>
      <c r="LJ8" s="17"/>
      <c r="LK8" s="49"/>
      <c r="LL8" s="43"/>
    </row>
    <row r="9" spans="1:324">
      <c r="A9" s="1" t="s">
        <v>0</v>
      </c>
      <c r="B9" s="3">
        <v>12794</v>
      </c>
      <c r="C9" s="2">
        <v>4</v>
      </c>
      <c r="D9" s="2">
        <v>4</v>
      </c>
      <c r="E9" s="2">
        <v>4</v>
      </c>
      <c r="F9" s="2">
        <v>0</v>
      </c>
      <c r="G9" s="2">
        <v>4</v>
      </c>
      <c r="H9" s="2">
        <v>4</v>
      </c>
      <c r="I9" s="2">
        <v>0</v>
      </c>
      <c r="J9" s="2">
        <v>0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4</v>
      </c>
      <c r="AB9" s="2">
        <v>4</v>
      </c>
      <c r="AC9" s="2">
        <v>4</v>
      </c>
      <c r="AD9" s="2">
        <v>4</v>
      </c>
      <c r="AE9" s="2">
        <v>3</v>
      </c>
      <c r="AF9" s="2">
        <v>0</v>
      </c>
      <c r="AG9" s="2">
        <v>0</v>
      </c>
      <c r="AH9" s="2">
        <v>0</v>
      </c>
      <c r="AI9" s="2">
        <v>3</v>
      </c>
      <c r="AJ9" s="2">
        <v>3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f>SUM(C9:AD9)</f>
        <v>44</v>
      </c>
      <c r="AR9" s="2">
        <f>SUM(AE9:AP9)</f>
        <v>9</v>
      </c>
      <c r="AS9" s="7">
        <f>AQ9+AR9</f>
        <v>53</v>
      </c>
      <c r="AT9" s="2">
        <v>8</v>
      </c>
      <c r="AU9" s="2">
        <v>8</v>
      </c>
      <c r="AV9" s="2">
        <v>8</v>
      </c>
      <c r="AW9" s="2">
        <v>8</v>
      </c>
      <c r="AX9" s="2">
        <v>6</v>
      </c>
      <c r="AY9" s="2">
        <v>2</v>
      </c>
      <c r="AZ9" s="2">
        <v>2</v>
      </c>
      <c r="BA9" s="2">
        <v>0</v>
      </c>
      <c r="BB9" s="2">
        <v>8</v>
      </c>
      <c r="BC9" s="2">
        <v>0</v>
      </c>
      <c r="BD9" s="2">
        <v>8</v>
      </c>
      <c r="BE9" s="2">
        <v>0</v>
      </c>
      <c r="BF9" s="2">
        <v>0</v>
      </c>
      <c r="BG9" s="2">
        <v>0</v>
      </c>
      <c r="BH9" s="2">
        <v>0</v>
      </c>
      <c r="BI9" s="2">
        <v>4</v>
      </c>
      <c r="BJ9" s="2">
        <v>4</v>
      </c>
      <c r="BK9" s="2">
        <v>4</v>
      </c>
      <c r="BL9" s="2">
        <v>4</v>
      </c>
      <c r="BM9" s="2">
        <f>SUM(AT9:BD9)</f>
        <v>58</v>
      </c>
      <c r="BN9" s="2">
        <f>SUM(BE9:BL9)</f>
        <v>16</v>
      </c>
      <c r="BO9" s="7">
        <f>BM9+BN9</f>
        <v>74</v>
      </c>
      <c r="BP9" s="2">
        <v>6</v>
      </c>
      <c r="BQ9" s="2">
        <v>6</v>
      </c>
      <c r="BR9" s="2">
        <v>6</v>
      </c>
      <c r="BS9" s="2">
        <v>6</v>
      </c>
      <c r="BT9" s="2">
        <v>0</v>
      </c>
      <c r="BU9" s="2">
        <v>6</v>
      </c>
      <c r="BV9" s="2">
        <v>6</v>
      </c>
      <c r="BW9" s="2">
        <v>2</v>
      </c>
      <c r="BX9" s="2">
        <v>2</v>
      </c>
      <c r="BY9" s="2">
        <v>2</v>
      </c>
      <c r="BZ9" s="2">
        <v>2</v>
      </c>
      <c r="CA9" s="2">
        <v>2</v>
      </c>
      <c r="CB9" s="2">
        <v>6</v>
      </c>
      <c r="CC9" s="2">
        <v>6</v>
      </c>
      <c r="CD9" s="2">
        <v>3</v>
      </c>
      <c r="CE9" s="2">
        <v>0</v>
      </c>
      <c r="CF9" s="2">
        <v>0</v>
      </c>
      <c r="CG9" s="2">
        <v>0</v>
      </c>
      <c r="CH9" s="2">
        <v>3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f>SUM(BP9:CC9)</f>
        <v>58</v>
      </c>
      <c r="CQ9" s="2">
        <f>SUM(CD9:CO9)</f>
        <v>6</v>
      </c>
      <c r="CR9" s="7">
        <f>CP9+CQ9</f>
        <v>64</v>
      </c>
      <c r="CS9" s="2">
        <v>5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5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5</v>
      </c>
      <c r="DJ9" s="2">
        <v>5</v>
      </c>
      <c r="DK9" s="2">
        <v>5</v>
      </c>
      <c r="DL9" s="2">
        <v>0</v>
      </c>
      <c r="DM9" s="2">
        <v>5</v>
      </c>
      <c r="DN9" s="2">
        <v>0</v>
      </c>
      <c r="DO9" s="2">
        <v>0</v>
      </c>
      <c r="DP9" s="2">
        <v>0</v>
      </c>
      <c r="DQ9" s="2">
        <v>5</v>
      </c>
      <c r="DR9" s="2">
        <v>5</v>
      </c>
      <c r="DS9" s="2">
        <v>5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7">
        <f>SUM(CS9:DX9)</f>
        <v>45</v>
      </c>
      <c r="DZ9" s="10">
        <f>AS9+BO9+CR9+DY9</f>
        <v>236</v>
      </c>
      <c r="EA9" s="2">
        <v>1</v>
      </c>
      <c r="EB9" s="2">
        <v>1</v>
      </c>
      <c r="EC9" s="2">
        <v>2</v>
      </c>
      <c r="ED9" s="2">
        <v>2</v>
      </c>
      <c r="EE9" s="2">
        <v>1</v>
      </c>
      <c r="EF9" s="2">
        <v>2</v>
      </c>
      <c r="EG9" s="2">
        <v>1</v>
      </c>
      <c r="EH9" s="2">
        <v>1</v>
      </c>
      <c r="EI9" s="2">
        <v>1</v>
      </c>
      <c r="EJ9" s="2">
        <v>0</v>
      </c>
      <c r="EK9" s="2">
        <v>2</v>
      </c>
      <c r="EL9" s="2">
        <v>1</v>
      </c>
      <c r="EM9" s="2">
        <v>2</v>
      </c>
      <c r="EN9" s="2">
        <v>2</v>
      </c>
      <c r="EO9" s="2">
        <v>2</v>
      </c>
      <c r="EP9" s="2">
        <v>1</v>
      </c>
      <c r="EQ9" s="2">
        <v>2</v>
      </c>
      <c r="ER9" s="2">
        <v>1</v>
      </c>
      <c r="ES9" s="2">
        <v>1</v>
      </c>
      <c r="ET9" s="2">
        <v>2</v>
      </c>
      <c r="EU9" s="2">
        <v>1</v>
      </c>
      <c r="EV9" s="2">
        <v>2</v>
      </c>
      <c r="EW9" s="2">
        <v>2</v>
      </c>
      <c r="EX9" s="2">
        <v>2</v>
      </c>
      <c r="EY9" s="2">
        <v>1</v>
      </c>
      <c r="EZ9" s="2">
        <v>1</v>
      </c>
      <c r="FA9" s="2">
        <v>1</v>
      </c>
      <c r="FB9" s="2">
        <v>0</v>
      </c>
      <c r="FC9" s="2">
        <v>0</v>
      </c>
      <c r="FD9" s="2">
        <v>0</v>
      </c>
      <c r="FE9" s="2">
        <v>1</v>
      </c>
      <c r="FF9" s="2">
        <v>1</v>
      </c>
      <c r="FG9" s="2">
        <v>1</v>
      </c>
      <c r="FH9" s="2">
        <v>0</v>
      </c>
      <c r="FI9" s="2">
        <v>0</v>
      </c>
      <c r="FJ9" s="2">
        <v>0</v>
      </c>
      <c r="FK9" s="2">
        <v>1</v>
      </c>
      <c r="FL9" s="2">
        <v>0</v>
      </c>
      <c r="FM9" s="2">
        <v>0</v>
      </c>
      <c r="FN9" s="2">
        <v>0</v>
      </c>
      <c r="FO9" s="2">
        <v>1</v>
      </c>
      <c r="FP9" s="2">
        <v>1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1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1</v>
      </c>
      <c r="GF9" s="2">
        <v>1</v>
      </c>
      <c r="GG9" s="2">
        <v>0</v>
      </c>
      <c r="GH9" s="2">
        <v>0</v>
      </c>
      <c r="GI9" s="2">
        <v>1</v>
      </c>
      <c r="GJ9" s="2">
        <v>1</v>
      </c>
      <c r="GK9" s="2">
        <v>0</v>
      </c>
      <c r="GL9" s="2">
        <v>0</v>
      </c>
      <c r="GM9" s="2">
        <v>1</v>
      </c>
      <c r="GN9" s="2">
        <v>1</v>
      </c>
      <c r="GO9" s="2">
        <v>0</v>
      </c>
      <c r="GP9" s="2">
        <v>0</v>
      </c>
      <c r="GQ9" s="2">
        <v>1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1</v>
      </c>
      <c r="GZ9" s="2">
        <v>1</v>
      </c>
      <c r="HA9" s="2">
        <v>1</v>
      </c>
      <c r="HB9" s="2">
        <v>1</v>
      </c>
      <c r="HC9" s="2">
        <v>1</v>
      </c>
      <c r="HD9" s="2">
        <v>1</v>
      </c>
      <c r="HE9" s="2">
        <v>1</v>
      </c>
      <c r="HF9" s="2">
        <v>1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f>SUM(EA9:FJ9)</f>
        <v>41</v>
      </c>
      <c r="HQ9" s="2">
        <f>SUM(FK9:HO9)</f>
        <v>19</v>
      </c>
      <c r="HR9" s="7">
        <f>HP9+HQ9</f>
        <v>60</v>
      </c>
      <c r="HS9" s="2">
        <v>4</v>
      </c>
      <c r="HT9" s="2">
        <v>4</v>
      </c>
      <c r="HU9" s="2">
        <v>0</v>
      </c>
      <c r="HV9" s="2">
        <v>0</v>
      </c>
      <c r="HW9" s="2">
        <v>0</v>
      </c>
      <c r="HX9" s="2">
        <v>0</v>
      </c>
      <c r="HY9" s="2">
        <v>4</v>
      </c>
      <c r="HZ9" s="2">
        <v>5</v>
      </c>
      <c r="IA9" s="2">
        <v>5</v>
      </c>
      <c r="IB9" s="2">
        <v>5</v>
      </c>
      <c r="IC9" s="2">
        <v>5</v>
      </c>
      <c r="ID9" s="2">
        <v>5</v>
      </c>
      <c r="IE9" s="2">
        <v>0</v>
      </c>
      <c r="IF9" s="2">
        <v>0</v>
      </c>
      <c r="IG9" s="2">
        <v>3</v>
      </c>
      <c r="IH9" s="2">
        <v>0</v>
      </c>
      <c r="II9" s="2">
        <v>0</v>
      </c>
      <c r="IJ9" s="2">
        <v>0</v>
      </c>
      <c r="IK9" s="2">
        <v>3</v>
      </c>
      <c r="IL9" s="2">
        <v>3</v>
      </c>
      <c r="IM9" s="2">
        <v>0</v>
      </c>
      <c r="IN9" s="2">
        <v>0</v>
      </c>
      <c r="IO9" s="2">
        <v>3</v>
      </c>
      <c r="IP9" s="2">
        <v>3</v>
      </c>
      <c r="IQ9" s="2">
        <v>0</v>
      </c>
      <c r="IR9" s="2">
        <v>0</v>
      </c>
      <c r="IS9" s="2">
        <f>SUM(HS9:IF9)</f>
        <v>37</v>
      </c>
      <c r="IT9" s="2">
        <f>SUM(IG9:IR9)</f>
        <v>15</v>
      </c>
      <c r="IU9" s="7">
        <f>IS9+IT9</f>
        <v>52</v>
      </c>
      <c r="IV9" s="2">
        <v>5</v>
      </c>
      <c r="IW9" s="2">
        <v>6</v>
      </c>
      <c r="IX9" s="2">
        <v>5</v>
      </c>
      <c r="IY9" s="2">
        <v>0</v>
      </c>
      <c r="IZ9" s="2">
        <v>0</v>
      </c>
      <c r="JA9" s="2">
        <v>5</v>
      </c>
      <c r="JB9" s="2">
        <v>2</v>
      </c>
      <c r="JC9" s="2">
        <v>2</v>
      </c>
      <c r="JD9" s="2">
        <v>2</v>
      </c>
      <c r="JE9" s="2">
        <v>5</v>
      </c>
      <c r="JF9" s="2">
        <v>0</v>
      </c>
      <c r="JG9" s="2">
        <v>5</v>
      </c>
      <c r="JH9" s="2">
        <v>6</v>
      </c>
      <c r="JI9" s="2">
        <v>5</v>
      </c>
      <c r="JJ9" s="2">
        <v>5</v>
      </c>
      <c r="JK9" s="2">
        <v>2</v>
      </c>
      <c r="JL9" s="2">
        <v>2</v>
      </c>
      <c r="JM9" s="2">
        <v>2</v>
      </c>
      <c r="JN9" s="2">
        <v>0</v>
      </c>
      <c r="JO9" s="2">
        <v>2</v>
      </c>
      <c r="JP9" s="2">
        <v>2</v>
      </c>
      <c r="JQ9" s="2">
        <v>2</v>
      </c>
      <c r="JR9" s="2">
        <v>0</v>
      </c>
      <c r="JS9" s="2">
        <v>0</v>
      </c>
      <c r="JT9" s="2">
        <v>0</v>
      </c>
      <c r="JU9" s="2">
        <v>0</v>
      </c>
      <c r="JV9" s="2">
        <v>0</v>
      </c>
      <c r="JW9" s="2">
        <v>0</v>
      </c>
      <c r="JX9" s="2">
        <v>0</v>
      </c>
      <c r="JY9" s="2">
        <v>0</v>
      </c>
      <c r="JZ9" s="2">
        <v>0</v>
      </c>
      <c r="KA9" s="2">
        <f>SUM(IV9:JJ9)</f>
        <v>53</v>
      </c>
      <c r="KB9" s="2">
        <f>SUM(JK9:JZ9)</f>
        <v>12</v>
      </c>
      <c r="KC9" s="7">
        <f>KA9+KB9</f>
        <v>65</v>
      </c>
      <c r="KD9" s="2">
        <v>5</v>
      </c>
      <c r="KE9" s="2">
        <v>0</v>
      </c>
      <c r="KF9" s="2">
        <v>0</v>
      </c>
      <c r="KG9" s="2">
        <v>0</v>
      </c>
      <c r="KH9" s="2">
        <v>0</v>
      </c>
      <c r="KI9" s="2">
        <v>0</v>
      </c>
      <c r="KJ9" s="2">
        <v>0</v>
      </c>
      <c r="KK9" s="2">
        <v>0</v>
      </c>
      <c r="KL9" s="2">
        <v>5</v>
      </c>
      <c r="KM9" s="2">
        <v>0</v>
      </c>
      <c r="KN9" s="2">
        <v>0</v>
      </c>
      <c r="KO9" s="2">
        <v>0</v>
      </c>
      <c r="KP9" s="2">
        <v>0</v>
      </c>
      <c r="KQ9" s="2">
        <v>0</v>
      </c>
      <c r="KR9" s="2">
        <v>0</v>
      </c>
      <c r="KS9" s="2">
        <v>0</v>
      </c>
      <c r="KT9" s="2">
        <v>5</v>
      </c>
      <c r="KU9" s="2">
        <v>5</v>
      </c>
      <c r="KV9" s="2">
        <v>5</v>
      </c>
      <c r="KW9" s="2">
        <v>0</v>
      </c>
      <c r="KX9" s="2">
        <v>5</v>
      </c>
      <c r="KY9" s="2">
        <v>0</v>
      </c>
      <c r="KZ9" s="2">
        <v>0</v>
      </c>
      <c r="LA9" s="2">
        <v>0</v>
      </c>
      <c r="LB9" s="2">
        <v>5</v>
      </c>
      <c r="LC9" s="2">
        <v>5</v>
      </c>
      <c r="LD9" s="2">
        <v>5</v>
      </c>
      <c r="LE9" s="2">
        <v>0</v>
      </c>
      <c r="LF9" s="2">
        <v>0</v>
      </c>
      <c r="LG9" s="2">
        <v>0</v>
      </c>
      <c r="LH9" s="2">
        <v>0</v>
      </c>
      <c r="LI9" s="2">
        <v>0</v>
      </c>
      <c r="LJ9" s="7">
        <f>SUM(KD9:LI9)</f>
        <v>45</v>
      </c>
      <c r="LK9" s="8">
        <f>HR9+IU9+KC9+LJ9</f>
        <v>222</v>
      </c>
      <c r="LL9" s="11">
        <f>DZ9+LK9</f>
        <v>458</v>
      </c>
    </row>
    <row r="10" spans="1:324">
      <c r="A10" s="1" t="s">
        <v>1</v>
      </c>
      <c r="B10" s="3">
        <v>8447</v>
      </c>
      <c r="C10" s="2">
        <v>4</v>
      </c>
      <c r="D10" s="2">
        <v>4</v>
      </c>
      <c r="E10" s="2">
        <v>4</v>
      </c>
      <c r="F10" s="2">
        <v>0</v>
      </c>
      <c r="G10" s="2">
        <v>4</v>
      </c>
      <c r="H10" s="2">
        <v>4</v>
      </c>
      <c r="I10" s="2">
        <v>0</v>
      </c>
      <c r="J10" s="2">
        <v>0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4</v>
      </c>
      <c r="AB10" s="2">
        <v>4</v>
      </c>
      <c r="AC10" s="2">
        <v>4</v>
      </c>
      <c r="AD10" s="2">
        <v>4</v>
      </c>
      <c r="AE10" s="2">
        <v>3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f t="shared" ref="AQ10:AQ11" si="0">SUM(C10:AD10)</f>
        <v>44</v>
      </c>
      <c r="AR10" s="2">
        <f t="shared" ref="AR10:AR11" si="1">SUM(AE10:AP10)</f>
        <v>3</v>
      </c>
      <c r="AS10" s="7">
        <f t="shared" ref="AS10:AS11" si="2">AQ10+AR10</f>
        <v>47</v>
      </c>
      <c r="AT10" s="2">
        <v>8</v>
      </c>
      <c r="AU10" s="2">
        <v>8</v>
      </c>
      <c r="AV10" s="2">
        <v>8</v>
      </c>
      <c r="AW10" s="2">
        <v>8</v>
      </c>
      <c r="AX10" s="2">
        <v>6</v>
      </c>
      <c r="AY10" s="2">
        <v>2</v>
      </c>
      <c r="AZ10" s="2">
        <v>2</v>
      </c>
      <c r="BA10" s="2">
        <v>0</v>
      </c>
      <c r="BB10" s="2">
        <v>8</v>
      </c>
      <c r="BC10" s="2">
        <v>0</v>
      </c>
      <c r="BD10" s="2">
        <v>8</v>
      </c>
      <c r="BE10" s="2">
        <v>0</v>
      </c>
      <c r="BF10" s="2">
        <v>0</v>
      </c>
      <c r="BG10" s="2">
        <v>0</v>
      </c>
      <c r="BH10" s="2">
        <v>0</v>
      </c>
      <c r="BI10" s="2">
        <v>4</v>
      </c>
      <c r="BJ10" s="2">
        <v>4</v>
      </c>
      <c r="BK10" s="2">
        <v>4</v>
      </c>
      <c r="BL10" s="2">
        <v>4</v>
      </c>
      <c r="BM10" s="2">
        <f t="shared" ref="BM10:BM11" si="3">SUM(AT10:BD10)</f>
        <v>58</v>
      </c>
      <c r="BN10" s="2">
        <f t="shared" ref="BN10:BN11" si="4">SUM(BE10:BL10)</f>
        <v>16</v>
      </c>
      <c r="BO10" s="7">
        <f t="shared" ref="BO10:BO11" si="5">BM10+BN10</f>
        <v>74</v>
      </c>
      <c r="BP10" s="2">
        <v>6</v>
      </c>
      <c r="BQ10" s="2">
        <v>6</v>
      </c>
      <c r="BR10" s="2">
        <v>6</v>
      </c>
      <c r="BS10" s="2">
        <v>6</v>
      </c>
      <c r="BT10" s="2">
        <v>0</v>
      </c>
      <c r="BU10" s="2">
        <v>6</v>
      </c>
      <c r="BV10" s="2">
        <v>6</v>
      </c>
      <c r="BW10" s="2">
        <v>2</v>
      </c>
      <c r="BX10" s="2">
        <v>2</v>
      </c>
      <c r="BY10" s="2">
        <v>2</v>
      </c>
      <c r="BZ10" s="2">
        <v>2</v>
      </c>
      <c r="CA10" s="2">
        <v>2</v>
      </c>
      <c r="CB10" s="2">
        <v>6</v>
      </c>
      <c r="CC10" s="2">
        <v>0</v>
      </c>
      <c r="CD10" s="2">
        <v>3</v>
      </c>
      <c r="CE10" s="2">
        <v>3</v>
      </c>
      <c r="CF10" s="2">
        <v>0</v>
      </c>
      <c r="CG10" s="2">
        <v>0</v>
      </c>
      <c r="CH10" s="2">
        <v>3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f t="shared" ref="CP10:CP11" si="6">SUM(BP10:CC10)</f>
        <v>52</v>
      </c>
      <c r="CQ10" s="2">
        <f t="shared" ref="CQ10:CQ11" si="7">SUM(CD10:CO10)</f>
        <v>9</v>
      </c>
      <c r="CR10" s="7">
        <f t="shared" ref="CR10:CR11" si="8">CP10+CQ10</f>
        <v>61</v>
      </c>
      <c r="CS10" s="2">
        <v>5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5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5</v>
      </c>
      <c r="DJ10" s="2">
        <v>5</v>
      </c>
      <c r="DK10" s="2">
        <v>5</v>
      </c>
      <c r="DL10" s="2">
        <v>0</v>
      </c>
      <c r="DM10" s="2">
        <v>5</v>
      </c>
      <c r="DN10" s="2">
        <v>0</v>
      </c>
      <c r="DO10" s="2">
        <v>0</v>
      </c>
      <c r="DP10" s="2">
        <v>0</v>
      </c>
      <c r="DQ10" s="2">
        <v>5</v>
      </c>
      <c r="DR10" s="2">
        <v>5</v>
      </c>
      <c r="DS10" s="2">
        <v>5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7">
        <f t="shared" ref="DY10:DY11" si="9">SUM(CS10:DX10)</f>
        <v>45</v>
      </c>
      <c r="DZ10" s="10">
        <f t="shared" ref="DZ10:DZ11" si="10">AS10+BO10+CR10+DY10</f>
        <v>227</v>
      </c>
      <c r="EA10" s="2">
        <v>1</v>
      </c>
      <c r="EB10" s="2">
        <v>1</v>
      </c>
      <c r="EC10" s="2">
        <v>2</v>
      </c>
      <c r="ED10" s="2">
        <v>2</v>
      </c>
      <c r="EE10" s="2">
        <v>1</v>
      </c>
      <c r="EF10" s="2">
        <v>2</v>
      </c>
      <c r="EG10" s="2">
        <v>1</v>
      </c>
      <c r="EH10" s="2">
        <v>1</v>
      </c>
      <c r="EI10" s="2">
        <v>1</v>
      </c>
      <c r="EJ10" s="2">
        <v>0</v>
      </c>
      <c r="EK10" s="2">
        <v>0</v>
      </c>
      <c r="EL10" s="2">
        <v>1</v>
      </c>
      <c r="EM10" s="2">
        <v>2</v>
      </c>
      <c r="EN10" s="2">
        <v>2</v>
      </c>
      <c r="EO10" s="2">
        <v>2</v>
      </c>
      <c r="EP10" s="2">
        <v>1</v>
      </c>
      <c r="EQ10" s="2">
        <v>2</v>
      </c>
      <c r="ER10" s="2">
        <v>1</v>
      </c>
      <c r="ES10" s="2">
        <v>0</v>
      </c>
      <c r="ET10" s="2">
        <v>0</v>
      </c>
      <c r="EU10" s="2">
        <v>1</v>
      </c>
      <c r="EV10" s="2">
        <v>2</v>
      </c>
      <c r="EW10" s="2">
        <v>2</v>
      </c>
      <c r="EX10" s="2">
        <v>2</v>
      </c>
      <c r="EY10" s="2">
        <v>1</v>
      </c>
      <c r="EZ10" s="2">
        <v>1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1</v>
      </c>
      <c r="FP10" s="2">
        <v>1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1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1</v>
      </c>
      <c r="GF10" s="2">
        <v>0</v>
      </c>
      <c r="GG10" s="2">
        <v>0</v>
      </c>
      <c r="GH10" s="2">
        <v>0</v>
      </c>
      <c r="GI10" s="2">
        <v>1</v>
      </c>
      <c r="GJ10" s="2">
        <v>1</v>
      </c>
      <c r="GK10" s="2">
        <v>1</v>
      </c>
      <c r="GL10" s="2">
        <v>0</v>
      </c>
      <c r="GM10" s="2">
        <v>1</v>
      </c>
      <c r="GN10" s="2">
        <v>1</v>
      </c>
      <c r="GO10" s="2">
        <v>1</v>
      </c>
      <c r="GP10" s="2">
        <v>0</v>
      </c>
      <c r="GQ10" s="2">
        <v>1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1</v>
      </c>
      <c r="HL10" s="2">
        <v>1</v>
      </c>
      <c r="HM10" s="2">
        <v>0</v>
      </c>
      <c r="HN10" s="2">
        <v>0</v>
      </c>
      <c r="HO10" s="2">
        <v>0</v>
      </c>
      <c r="HP10" s="2">
        <f t="shared" ref="HP10:HP11" si="11">SUM(EA10:FJ10)</f>
        <v>32</v>
      </c>
      <c r="HQ10" s="2">
        <f t="shared" ref="HQ10:HQ11" si="12">SUM(FK10:HO10)</f>
        <v>13</v>
      </c>
      <c r="HR10" s="7">
        <f t="shared" ref="HR10:HR11" si="13">HP10+HQ10</f>
        <v>45</v>
      </c>
      <c r="HS10" s="2">
        <v>0</v>
      </c>
      <c r="HT10" s="2">
        <v>4</v>
      </c>
      <c r="HU10" s="2">
        <v>0</v>
      </c>
      <c r="HV10" s="2">
        <v>0</v>
      </c>
      <c r="HW10" s="2">
        <v>0</v>
      </c>
      <c r="HX10" s="2">
        <v>0</v>
      </c>
      <c r="HY10" s="2">
        <v>4</v>
      </c>
      <c r="HZ10" s="2">
        <v>5</v>
      </c>
      <c r="IA10" s="2">
        <v>5</v>
      </c>
      <c r="IB10" s="2">
        <v>5</v>
      </c>
      <c r="IC10" s="2">
        <v>5</v>
      </c>
      <c r="ID10" s="2">
        <v>0</v>
      </c>
      <c r="IE10" s="2">
        <v>0</v>
      </c>
      <c r="IF10" s="2">
        <v>0</v>
      </c>
      <c r="IG10" s="2">
        <v>3</v>
      </c>
      <c r="IH10" s="2">
        <v>0</v>
      </c>
      <c r="II10" s="2">
        <v>0</v>
      </c>
      <c r="IJ10" s="2">
        <v>0</v>
      </c>
      <c r="IK10" s="2">
        <v>3</v>
      </c>
      <c r="IL10" s="2">
        <v>0</v>
      </c>
      <c r="IM10" s="2">
        <v>0</v>
      </c>
      <c r="IN10" s="2">
        <v>0</v>
      </c>
      <c r="IO10" s="2">
        <v>0</v>
      </c>
      <c r="IP10" s="2">
        <v>0</v>
      </c>
      <c r="IQ10" s="2">
        <v>0</v>
      </c>
      <c r="IR10" s="2">
        <v>0</v>
      </c>
      <c r="IS10" s="2">
        <f t="shared" ref="IS10:IS11" si="14">SUM(HS10:IF10)</f>
        <v>28</v>
      </c>
      <c r="IT10" s="2">
        <f t="shared" ref="IT10:IT11" si="15">SUM(IG10:IR10)</f>
        <v>6</v>
      </c>
      <c r="IU10" s="7">
        <f t="shared" ref="IU10:IU11" si="16">IS10+IT10</f>
        <v>34</v>
      </c>
      <c r="IV10" s="2">
        <v>5</v>
      </c>
      <c r="IW10" s="2">
        <v>6</v>
      </c>
      <c r="IX10" s="2">
        <v>5</v>
      </c>
      <c r="IY10" s="2">
        <v>0</v>
      </c>
      <c r="IZ10" s="2">
        <v>0</v>
      </c>
      <c r="JA10" s="2">
        <v>5</v>
      </c>
      <c r="JB10" s="2">
        <v>0</v>
      </c>
      <c r="JC10" s="2">
        <v>0</v>
      </c>
      <c r="JD10" s="2">
        <v>2</v>
      </c>
      <c r="JE10" s="2">
        <v>5</v>
      </c>
      <c r="JF10" s="2">
        <v>5</v>
      </c>
      <c r="JG10" s="2">
        <v>5</v>
      </c>
      <c r="JH10" s="2">
        <v>6</v>
      </c>
      <c r="JI10" s="2">
        <v>5</v>
      </c>
      <c r="JJ10" s="2">
        <v>5</v>
      </c>
      <c r="JK10" s="2">
        <v>2</v>
      </c>
      <c r="JL10" s="2">
        <v>2</v>
      </c>
      <c r="JM10" s="2">
        <v>2</v>
      </c>
      <c r="JN10" s="2">
        <v>0</v>
      </c>
      <c r="JO10" s="2">
        <v>2</v>
      </c>
      <c r="JP10" s="2">
        <v>2</v>
      </c>
      <c r="JQ10" s="2">
        <v>2</v>
      </c>
      <c r="JR10" s="2">
        <v>0</v>
      </c>
      <c r="JS10" s="2">
        <v>2</v>
      </c>
      <c r="JT10" s="2">
        <v>0</v>
      </c>
      <c r="JU10" s="2">
        <v>0</v>
      </c>
      <c r="JV10" s="2">
        <v>0</v>
      </c>
      <c r="JW10" s="2">
        <v>2</v>
      </c>
      <c r="JX10" s="2">
        <v>2</v>
      </c>
      <c r="JY10" s="2">
        <v>0</v>
      </c>
      <c r="JZ10" s="2">
        <v>0</v>
      </c>
      <c r="KA10" s="2">
        <f t="shared" ref="KA10:KA11" si="17">SUM(IV10:JJ10)</f>
        <v>54</v>
      </c>
      <c r="KB10" s="2">
        <f t="shared" ref="KB10:KB11" si="18">SUM(JK10:JZ10)</f>
        <v>18</v>
      </c>
      <c r="KC10" s="7">
        <f t="shared" ref="KC10:KC11" si="19">KA10+KB10</f>
        <v>72</v>
      </c>
      <c r="KD10" s="2">
        <v>5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5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5</v>
      </c>
      <c r="KU10" s="2">
        <v>5</v>
      </c>
      <c r="KV10" s="2">
        <v>5</v>
      </c>
      <c r="KW10" s="2">
        <v>0</v>
      </c>
      <c r="KX10" s="2">
        <v>5</v>
      </c>
      <c r="KY10" s="2">
        <v>0</v>
      </c>
      <c r="KZ10" s="2">
        <v>0</v>
      </c>
      <c r="LA10" s="2">
        <v>0</v>
      </c>
      <c r="LB10" s="2">
        <v>5</v>
      </c>
      <c r="LC10" s="2">
        <v>5</v>
      </c>
      <c r="LD10" s="2">
        <v>5</v>
      </c>
      <c r="LE10" s="2">
        <v>0</v>
      </c>
      <c r="LF10" s="2">
        <v>0</v>
      </c>
      <c r="LG10" s="2">
        <v>0</v>
      </c>
      <c r="LH10" s="2">
        <v>0</v>
      </c>
      <c r="LI10" s="2">
        <v>0</v>
      </c>
      <c r="LJ10" s="7">
        <f t="shared" ref="LJ10:LJ11" si="20">SUM(KD10:LI10)</f>
        <v>45</v>
      </c>
      <c r="LK10" s="8">
        <f t="shared" ref="LK10:LK11" si="21">HR10+IU10+KC10+LJ10</f>
        <v>196</v>
      </c>
      <c r="LL10" s="11">
        <f>DZ10+LK10</f>
        <v>423</v>
      </c>
    </row>
    <row r="11" spans="1:324">
      <c r="A11" s="1" t="s">
        <v>2</v>
      </c>
      <c r="B11" s="3">
        <v>4763</v>
      </c>
      <c r="C11" s="2">
        <v>4</v>
      </c>
      <c r="D11" s="2">
        <v>4</v>
      </c>
      <c r="E11" s="2">
        <v>4</v>
      </c>
      <c r="F11" s="2">
        <v>0</v>
      </c>
      <c r="G11" s="2">
        <v>4</v>
      </c>
      <c r="H11" s="2">
        <v>4</v>
      </c>
      <c r="I11" s="2">
        <v>0</v>
      </c>
      <c r="J11" s="2">
        <v>0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v>1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4</v>
      </c>
      <c r="AB11" s="2">
        <v>4</v>
      </c>
      <c r="AC11" s="2">
        <v>4</v>
      </c>
      <c r="AD11" s="2">
        <v>4</v>
      </c>
      <c r="AE11" s="2">
        <v>3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f t="shared" si="0"/>
        <v>44</v>
      </c>
      <c r="AR11" s="2">
        <f t="shared" si="1"/>
        <v>3</v>
      </c>
      <c r="AS11" s="7">
        <f t="shared" si="2"/>
        <v>47</v>
      </c>
      <c r="AT11" s="2">
        <v>8</v>
      </c>
      <c r="AU11" s="2">
        <v>8</v>
      </c>
      <c r="AV11" s="2">
        <v>8</v>
      </c>
      <c r="AW11" s="2">
        <v>8</v>
      </c>
      <c r="AX11" s="2">
        <v>6</v>
      </c>
      <c r="AY11" s="2">
        <v>2</v>
      </c>
      <c r="AZ11" s="2">
        <v>2</v>
      </c>
      <c r="BA11" s="2">
        <v>0</v>
      </c>
      <c r="BB11" s="2">
        <v>8</v>
      </c>
      <c r="BC11" s="2">
        <v>0</v>
      </c>
      <c r="BD11" s="2">
        <v>8</v>
      </c>
      <c r="BE11" s="2">
        <v>0</v>
      </c>
      <c r="BF11" s="2">
        <v>0</v>
      </c>
      <c r="BG11" s="2">
        <v>0</v>
      </c>
      <c r="BH11" s="2">
        <v>0</v>
      </c>
      <c r="BI11" s="2">
        <v>4</v>
      </c>
      <c r="BJ11" s="2">
        <v>4</v>
      </c>
      <c r="BK11" s="2">
        <v>4</v>
      </c>
      <c r="BL11" s="2">
        <v>4</v>
      </c>
      <c r="BM11" s="2">
        <f t="shared" si="3"/>
        <v>58</v>
      </c>
      <c r="BN11" s="2">
        <f t="shared" si="4"/>
        <v>16</v>
      </c>
      <c r="BO11" s="7">
        <f t="shared" si="5"/>
        <v>74</v>
      </c>
      <c r="BP11" s="2">
        <v>6</v>
      </c>
      <c r="BQ11" s="2">
        <v>6</v>
      </c>
      <c r="BR11" s="2">
        <v>6</v>
      </c>
      <c r="BS11" s="2">
        <v>6</v>
      </c>
      <c r="BT11" s="2">
        <v>0</v>
      </c>
      <c r="BU11" s="2">
        <v>6</v>
      </c>
      <c r="BV11" s="2">
        <v>6</v>
      </c>
      <c r="BW11" s="2">
        <v>2</v>
      </c>
      <c r="BX11" s="2">
        <v>2</v>
      </c>
      <c r="BY11" s="2">
        <v>2</v>
      </c>
      <c r="BZ11" s="2">
        <v>2</v>
      </c>
      <c r="CA11" s="2">
        <v>2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3</v>
      </c>
      <c r="CM11" s="2">
        <v>3</v>
      </c>
      <c r="CN11" s="2">
        <v>0</v>
      </c>
      <c r="CO11" s="2">
        <v>0</v>
      </c>
      <c r="CP11" s="2">
        <f t="shared" si="6"/>
        <v>46</v>
      </c>
      <c r="CQ11" s="2">
        <f t="shared" si="7"/>
        <v>6</v>
      </c>
      <c r="CR11" s="7">
        <f t="shared" si="8"/>
        <v>52</v>
      </c>
      <c r="CS11" s="2">
        <v>5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5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5</v>
      </c>
      <c r="DJ11" s="2">
        <v>5</v>
      </c>
      <c r="DK11" s="2">
        <v>5</v>
      </c>
      <c r="DL11" s="2">
        <v>0</v>
      </c>
      <c r="DM11" s="2">
        <v>5</v>
      </c>
      <c r="DN11" s="2">
        <v>0</v>
      </c>
      <c r="DO11" s="2">
        <v>0</v>
      </c>
      <c r="DP11" s="2">
        <v>0</v>
      </c>
      <c r="DQ11" s="2">
        <v>5</v>
      </c>
      <c r="DR11" s="2">
        <v>5</v>
      </c>
      <c r="DS11" s="2">
        <v>5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7">
        <f t="shared" si="9"/>
        <v>45</v>
      </c>
      <c r="DZ11" s="10">
        <f t="shared" si="10"/>
        <v>218</v>
      </c>
      <c r="EA11" s="2">
        <v>1</v>
      </c>
      <c r="EB11" s="2">
        <v>1</v>
      </c>
      <c r="EC11" s="2">
        <v>2</v>
      </c>
      <c r="ED11" s="2">
        <v>0</v>
      </c>
      <c r="EE11" s="2">
        <v>1</v>
      </c>
      <c r="EF11" s="2">
        <v>2</v>
      </c>
      <c r="EG11" s="2">
        <v>1</v>
      </c>
      <c r="EH11" s="2">
        <v>1</v>
      </c>
      <c r="EI11" s="2">
        <v>0</v>
      </c>
      <c r="EJ11" s="2">
        <v>0</v>
      </c>
      <c r="EK11" s="2">
        <v>2</v>
      </c>
      <c r="EL11" s="2">
        <v>1</v>
      </c>
      <c r="EM11" s="2">
        <v>2</v>
      </c>
      <c r="EN11" s="2">
        <v>2</v>
      </c>
      <c r="EO11" s="2">
        <v>2</v>
      </c>
      <c r="EP11" s="2">
        <v>1</v>
      </c>
      <c r="EQ11" s="2">
        <v>2</v>
      </c>
      <c r="ER11" s="2">
        <v>1</v>
      </c>
      <c r="ES11" s="2">
        <v>1</v>
      </c>
      <c r="ET11" s="2">
        <v>0</v>
      </c>
      <c r="EU11" s="2">
        <v>1</v>
      </c>
      <c r="EV11" s="2">
        <v>2</v>
      </c>
      <c r="EW11" s="2">
        <v>2</v>
      </c>
      <c r="EX11" s="2">
        <v>0</v>
      </c>
      <c r="EY11" s="2">
        <v>1</v>
      </c>
      <c r="EZ11" s="2">
        <v>1</v>
      </c>
      <c r="FA11" s="2">
        <v>1</v>
      </c>
      <c r="FB11" s="2">
        <v>0</v>
      </c>
      <c r="FC11" s="2">
        <v>0</v>
      </c>
      <c r="FD11" s="2">
        <v>0</v>
      </c>
      <c r="FE11" s="2">
        <v>1</v>
      </c>
      <c r="FF11" s="2">
        <v>1</v>
      </c>
      <c r="FG11" s="2">
        <v>1</v>
      </c>
      <c r="FH11" s="2">
        <v>1</v>
      </c>
      <c r="FI11" s="2">
        <v>0</v>
      </c>
      <c r="FJ11" s="2">
        <v>0</v>
      </c>
      <c r="FK11" s="2">
        <v>1</v>
      </c>
      <c r="FL11" s="2">
        <v>1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1</v>
      </c>
      <c r="GF11" s="2">
        <v>1</v>
      </c>
      <c r="GG11" s="2">
        <v>1</v>
      </c>
      <c r="GH11" s="2">
        <v>1</v>
      </c>
      <c r="GI11" s="2">
        <v>1</v>
      </c>
      <c r="GJ11" s="2">
        <v>1</v>
      </c>
      <c r="GK11" s="2">
        <v>1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1</v>
      </c>
      <c r="GR11" s="2">
        <v>0</v>
      </c>
      <c r="GS11" s="2">
        <v>0</v>
      </c>
      <c r="GT11" s="2">
        <v>0</v>
      </c>
      <c r="GU11" s="2">
        <v>1</v>
      </c>
      <c r="GV11" s="2">
        <v>1</v>
      </c>
      <c r="GW11" s="2">
        <v>0</v>
      </c>
      <c r="GX11" s="2">
        <v>0</v>
      </c>
      <c r="GY11" s="2">
        <v>1</v>
      </c>
      <c r="GZ11" s="2">
        <v>1</v>
      </c>
      <c r="HA11" s="2">
        <v>1</v>
      </c>
      <c r="HB11" s="2">
        <v>1</v>
      </c>
      <c r="HC11" s="2">
        <v>1</v>
      </c>
      <c r="HD11" s="2">
        <v>1</v>
      </c>
      <c r="HE11" s="2">
        <v>1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f t="shared" si="11"/>
        <v>35</v>
      </c>
      <c r="HQ11" s="2">
        <f t="shared" si="12"/>
        <v>19</v>
      </c>
      <c r="HR11" s="7">
        <f t="shared" si="13"/>
        <v>54</v>
      </c>
      <c r="HS11" s="2">
        <v>0</v>
      </c>
      <c r="HT11" s="2">
        <v>4</v>
      </c>
      <c r="HU11" s="2">
        <v>4</v>
      </c>
      <c r="HV11" s="2">
        <v>0</v>
      </c>
      <c r="HW11" s="2">
        <v>0</v>
      </c>
      <c r="HX11" s="2">
        <v>0</v>
      </c>
      <c r="HY11" s="2">
        <v>4</v>
      </c>
      <c r="HZ11" s="2">
        <v>5</v>
      </c>
      <c r="IA11" s="2">
        <v>5</v>
      </c>
      <c r="IB11" s="2">
        <v>5</v>
      </c>
      <c r="IC11" s="2">
        <v>5</v>
      </c>
      <c r="ID11" s="2">
        <v>0</v>
      </c>
      <c r="IE11" s="2">
        <v>0</v>
      </c>
      <c r="IF11" s="2">
        <v>0</v>
      </c>
      <c r="IG11" s="2">
        <v>3</v>
      </c>
      <c r="IH11" s="2">
        <v>0</v>
      </c>
      <c r="II11" s="2">
        <v>0</v>
      </c>
      <c r="IJ11" s="2">
        <v>0</v>
      </c>
      <c r="IK11" s="2">
        <v>3</v>
      </c>
      <c r="IL11" s="2">
        <v>3</v>
      </c>
      <c r="IM11" s="2">
        <v>3</v>
      </c>
      <c r="IN11" s="2">
        <v>0</v>
      </c>
      <c r="IO11" s="2">
        <v>0</v>
      </c>
      <c r="IP11" s="2">
        <v>0</v>
      </c>
      <c r="IQ11" s="2">
        <v>0</v>
      </c>
      <c r="IR11" s="2">
        <v>0</v>
      </c>
      <c r="IS11" s="2">
        <f t="shared" si="14"/>
        <v>32</v>
      </c>
      <c r="IT11" s="2">
        <f t="shared" si="15"/>
        <v>12</v>
      </c>
      <c r="IU11" s="7">
        <f t="shared" si="16"/>
        <v>44</v>
      </c>
      <c r="IV11" s="2">
        <v>5</v>
      </c>
      <c r="IW11" s="2">
        <v>6</v>
      </c>
      <c r="IX11" s="2">
        <v>5</v>
      </c>
      <c r="IY11" s="2">
        <v>0</v>
      </c>
      <c r="IZ11" s="2">
        <v>0</v>
      </c>
      <c r="JA11" s="2">
        <v>5</v>
      </c>
      <c r="JB11" s="2">
        <v>2</v>
      </c>
      <c r="JC11" s="2">
        <v>2</v>
      </c>
      <c r="JD11" s="2">
        <v>2</v>
      </c>
      <c r="JE11" s="2">
        <v>0</v>
      </c>
      <c r="JF11" s="2">
        <v>0</v>
      </c>
      <c r="JG11" s="2">
        <v>5</v>
      </c>
      <c r="JH11" s="2">
        <v>6</v>
      </c>
      <c r="JI11" s="2">
        <v>5</v>
      </c>
      <c r="JJ11" s="2">
        <v>5</v>
      </c>
      <c r="JK11" s="2">
        <v>2</v>
      </c>
      <c r="JL11" s="2">
        <v>2</v>
      </c>
      <c r="JM11" s="2">
        <v>2</v>
      </c>
      <c r="JN11" s="2">
        <v>0</v>
      </c>
      <c r="JO11" s="2">
        <v>2</v>
      </c>
      <c r="JP11" s="2">
        <v>2</v>
      </c>
      <c r="JQ11" s="2">
        <v>2</v>
      </c>
      <c r="JR11" s="2">
        <v>0</v>
      </c>
      <c r="JS11" s="2">
        <v>0</v>
      </c>
      <c r="JT11" s="2">
        <v>0</v>
      </c>
      <c r="JU11" s="2">
        <v>0</v>
      </c>
      <c r="JV11" s="2">
        <v>0</v>
      </c>
      <c r="JW11" s="2">
        <v>0</v>
      </c>
      <c r="JX11" s="2">
        <v>0</v>
      </c>
      <c r="JY11" s="2">
        <v>0</v>
      </c>
      <c r="JZ11" s="2">
        <v>0</v>
      </c>
      <c r="KA11" s="2">
        <f t="shared" si="17"/>
        <v>48</v>
      </c>
      <c r="KB11" s="2">
        <f t="shared" si="18"/>
        <v>12</v>
      </c>
      <c r="KC11" s="7">
        <f t="shared" si="19"/>
        <v>60</v>
      </c>
      <c r="KD11" s="2">
        <v>5</v>
      </c>
      <c r="KE11" s="2">
        <v>0</v>
      </c>
      <c r="KF11" s="2">
        <v>0</v>
      </c>
      <c r="KG11" s="2">
        <v>0</v>
      </c>
      <c r="KH11" s="2">
        <v>0</v>
      </c>
      <c r="KI11" s="2">
        <v>0</v>
      </c>
      <c r="KJ11" s="2">
        <v>0</v>
      </c>
      <c r="KK11" s="2">
        <v>0</v>
      </c>
      <c r="KL11" s="2">
        <v>5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0</v>
      </c>
      <c r="KS11" s="2">
        <v>0</v>
      </c>
      <c r="KT11" s="2">
        <v>5</v>
      </c>
      <c r="KU11" s="2">
        <v>5</v>
      </c>
      <c r="KV11" s="2">
        <v>5</v>
      </c>
      <c r="KW11" s="2">
        <v>0</v>
      </c>
      <c r="KX11" s="2">
        <v>5</v>
      </c>
      <c r="KY11" s="2">
        <v>0</v>
      </c>
      <c r="KZ11" s="2">
        <v>0</v>
      </c>
      <c r="LA11" s="2">
        <v>0</v>
      </c>
      <c r="LB11" s="2">
        <v>5</v>
      </c>
      <c r="LC11" s="2">
        <v>5</v>
      </c>
      <c r="LD11" s="2">
        <v>5</v>
      </c>
      <c r="LE11" s="2">
        <v>0</v>
      </c>
      <c r="LF11" s="2">
        <v>0</v>
      </c>
      <c r="LG11" s="2">
        <v>0</v>
      </c>
      <c r="LH11" s="2">
        <v>0</v>
      </c>
      <c r="LI11" s="2">
        <v>0</v>
      </c>
      <c r="LJ11" s="7">
        <f t="shared" si="20"/>
        <v>45</v>
      </c>
      <c r="LK11" s="8">
        <f t="shared" si="21"/>
        <v>203</v>
      </c>
      <c r="LL11" s="11">
        <f>DZ11+LK11</f>
        <v>421</v>
      </c>
    </row>
    <row r="12" spans="1:324">
      <c r="A12" s="1" t="s">
        <v>13</v>
      </c>
      <c r="B12" s="12"/>
      <c r="C12" s="58">
        <v>3.9080987937966687</v>
      </c>
      <c r="D12" s="58">
        <v>3.8828259620907524</v>
      </c>
      <c r="E12" s="58">
        <v>3.8598506605399194</v>
      </c>
      <c r="F12" s="58">
        <v>3.2280298678920163</v>
      </c>
      <c r="G12" s="58">
        <v>3.8920160827110855</v>
      </c>
      <c r="H12" s="58">
        <v>3.5198161975875935</v>
      </c>
      <c r="I12" s="58">
        <v>3.0304422745548534</v>
      </c>
      <c r="J12" s="58">
        <v>2.8466398621481908</v>
      </c>
      <c r="K12" s="58">
        <v>0.9534750143595635</v>
      </c>
      <c r="L12" s="58">
        <v>0.97357840321654221</v>
      </c>
      <c r="M12" s="58">
        <v>0.95692130959218835</v>
      </c>
      <c r="N12" s="58">
        <v>0.92245835726593917</v>
      </c>
      <c r="O12" s="58">
        <v>0.84951177484204476</v>
      </c>
      <c r="P12" s="58">
        <v>0.92016082711085578</v>
      </c>
      <c r="Q12" s="58">
        <v>0.8897185525560023</v>
      </c>
      <c r="R12" s="58">
        <v>0.82596209075244109</v>
      </c>
      <c r="S12" s="58">
        <v>0.81217690982194146</v>
      </c>
      <c r="T12" s="58">
        <v>0.89316484778862726</v>
      </c>
      <c r="U12" s="58">
        <v>0.86272257323377366</v>
      </c>
      <c r="V12" s="58">
        <v>0.80011487650775415</v>
      </c>
      <c r="W12" s="58">
        <v>0.68236645605973578</v>
      </c>
      <c r="X12" s="58">
        <v>0.73693279724296379</v>
      </c>
      <c r="Y12" s="58">
        <v>0.72314761631246405</v>
      </c>
      <c r="Z12" s="58">
        <v>0.68179207352096494</v>
      </c>
      <c r="AA12" s="58">
        <v>3.322228604250431</v>
      </c>
      <c r="AB12" s="58">
        <v>2.5778288340034461</v>
      </c>
      <c r="AC12" s="58">
        <v>2.7983917288914415</v>
      </c>
      <c r="AD12" s="58">
        <v>2.010338885697875</v>
      </c>
      <c r="AE12" s="58">
        <v>2.1125789775990809</v>
      </c>
      <c r="AF12" s="58">
        <v>1.5025847214244687</v>
      </c>
      <c r="AG12" s="58">
        <v>0.90292935094773119</v>
      </c>
      <c r="AH12" s="58">
        <v>0.30155083285468121</v>
      </c>
      <c r="AI12" s="58">
        <v>2.0953475014359562</v>
      </c>
      <c r="AJ12" s="58">
        <v>1.4974152785755313</v>
      </c>
      <c r="AK12" s="58">
        <v>0.8977599080987938</v>
      </c>
      <c r="AL12" s="58">
        <v>0.2981045376220563</v>
      </c>
      <c r="AM12" s="58">
        <v>0.13957495692130958</v>
      </c>
      <c r="AN12" s="58">
        <v>0.13957495692130958</v>
      </c>
      <c r="AO12" s="58">
        <v>4.1355542791499139E-2</v>
      </c>
      <c r="AP12" s="58">
        <v>1.7231476163124641E-2</v>
      </c>
      <c r="AQ12" s="58">
        <v>52.360712234348078</v>
      </c>
      <c r="AR12" s="58">
        <v>9.9460080413555421</v>
      </c>
      <c r="AS12" s="59">
        <v>62.306720275703618</v>
      </c>
      <c r="AT12" s="58">
        <v>7.2188397472716828</v>
      </c>
      <c r="AU12" s="58">
        <v>6.8190695002871911</v>
      </c>
      <c r="AV12" s="58">
        <v>6.1022400919012059</v>
      </c>
      <c r="AW12" s="58">
        <v>4.9626651349798969</v>
      </c>
      <c r="AX12" s="58">
        <v>5.8139000574382536</v>
      </c>
      <c r="AY12" s="58">
        <v>1.9471568064330844</v>
      </c>
      <c r="AZ12" s="58">
        <v>1.9184376794945435</v>
      </c>
      <c r="BA12" s="58">
        <v>1.8334290637564619</v>
      </c>
      <c r="BB12" s="58">
        <v>4.8983342906375649</v>
      </c>
      <c r="BC12" s="58">
        <v>3.781734635267088</v>
      </c>
      <c r="BD12" s="58">
        <v>5.2062033314187248</v>
      </c>
      <c r="BE12" s="58">
        <v>2.7983917288914415</v>
      </c>
      <c r="BF12" s="58">
        <v>1.9988512349224583</v>
      </c>
      <c r="BG12" s="58">
        <v>1.1993107409534751</v>
      </c>
      <c r="BH12" s="58">
        <v>0.39977024698449165</v>
      </c>
      <c r="BI12" s="58">
        <v>3.0695002871912695</v>
      </c>
      <c r="BJ12" s="58">
        <v>3.0695002871912695</v>
      </c>
      <c r="BK12" s="58">
        <v>3.0695002871912695</v>
      </c>
      <c r="BL12" s="58">
        <v>3.0695002871912695</v>
      </c>
      <c r="BM12" s="58">
        <v>50.502010338885697</v>
      </c>
      <c r="BN12" s="58">
        <v>18.674325100516945</v>
      </c>
      <c r="BO12" s="59">
        <v>69.176335439402635</v>
      </c>
      <c r="BP12" s="58">
        <v>5.0005743825387707</v>
      </c>
      <c r="BQ12" s="58">
        <v>4.5973578403216546</v>
      </c>
      <c r="BR12" s="58">
        <v>4.4870763928776567</v>
      </c>
      <c r="BS12" s="58">
        <v>3.4910970706490523</v>
      </c>
      <c r="BT12" s="58">
        <v>1.2544514646754739</v>
      </c>
      <c r="BU12" s="58">
        <v>5.2659391154508901</v>
      </c>
      <c r="BV12" s="58">
        <v>5.5209649626651354</v>
      </c>
      <c r="BW12" s="58">
        <v>1.5531303848363009</v>
      </c>
      <c r="BX12" s="58">
        <v>1.6289488799540495</v>
      </c>
      <c r="BY12" s="58">
        <v>1.6450315910396325</v>
      </c>
      <c r="BZ12" s="58">
        <v>1.6634118322802987</v>
      </c>
      <c r="CA12" s="58">
        <v>1.2199885123492247</v>
      </c>
      <c r="CB12" s="58">
        <v>2.5847214244686962</v>
      </c>
      <c r="CC12" s="58">
        <v>2.7639287765651925</v>
      </c>
      <c r="CD12" s="58">
        <v>0.98908673176335438</v>
      </c>
      <c r="CE12" s="58">
        <v>0.49454336588167719</v>
      </c>
      <c r="CF12" s="58">
        <v>0.29638139000574382</v>
      </c>
      <c r="CG12" s="58">
        <v>9.8219414129810459E-2</v>
      </c>
      <c r="CH12" s="58">
        <v>1.1682940838598506</v>
      </c>
      <c r="CI12" s="58">
        <v>0.58414704192992528</v>
      </c>
      <c r="CJ12" s="58">
        <v>0.34979896611143019</v>
      </c>
      <c r="CK12" s="58">
        <v>0.11545089029293509</v>
      </c>
      <c r="CL12" s="58">
        <v>2.0057438253877082</v>
      </c>
      <c r="CM12" s="58">
        <v>1.1924181504882252</v>
      </c>
      <c r="CN12" s="58">
        <v>0.64962665134979891</v>
      </c>
      <c r="CO12" s="58">
        <v>0.2257323377369328</v>
      </c>
      <c r="CP12" s="58">
        <v>42.676622630672028</v>
      </c>
      <c r="CQ12" s="58">
        <v>8.1694428489373916</v>
      </c>
      <c r="CR12" s="59">
        <v>50.846065479609422</v>
      </c>
      <c r="CS12" s="58">
        <v>2.1596783457782882</v>
      </c>
      <c r="CT12" s="58">
        <v>1.7001723147616312</v>
      </c>
      <c r="CU12" s="58">
        <v>1.1458931648477886</v>
      </c>
      <c r="CV12" s="58">
        <v>0.45376220562894887</v>
      </c>
      <c r="CW12" s="58">
        <v>1.8811028144744399</v>
      </c>
      <c r="CX12" s="58">
        <v>1.4847788627225733</v>
      </c>
      <c r="CY12" s="58">
        <v>1.0827110855829982</v>
      </c>
      <c r="CZ12" s="58">
        <v>0.41642734060884551</v>
      </c>
      <c r="DA12" s="58">
        <v>3.497989661114302</v>
      </c>
      <c r="DB12" s="58">
        <v>2.4985640436530732</v>
      </c>
      <c r="DC12" s="58">
        <v>1.4991384261918437</v>
      </c>
      <c r="DD12" s="58">
        <v>0.49971280873061458</v>
      </c>
      <c r="DE12" s="58">
        <v>2.179781734635267</v>
      </c>
      <c r="DF12" s="58">
        <v>1.6599655370476738</v>
      </c>
      <c r="DG12" s="58">
        <v>1.0913268236645606</v>
      </c>
      <c r="DH12" s="58">
        <v>0.40206777713957498</v>
      </c>
      <c r="DI12" s="58">
        <v>1.9529006318207927</v>
      </c>
      <c r="DJ12" s="58">
        <v>1.5278575531303848</v>
      </c>
      <c r="DK12" s="58">
        <v>0.99942561746122915</v>
      </c>
      <c r="DL12" s="58">
        <v>0.36473291211947156</v>
      </c>
      <c r="DM12" s="58">
        <v>3.497989661114302</v>
      </c>
      <c r="DN12" s="58">
        <v>2.4985640436530732</v>
      </c>
      <c r="DO12" s="58">
        <v>1.4991384261918437</v>
      </c>
      <c r="DP12" s="58">
        <v>0.50258472142446875</v>
      </c>
      <c r="DQ12" s="58">
        <v>2.1424468696151635</v>
      </c>
      <c r="DR12" s="58">
        <v>1.7518667432510051</v>
      </c>
      <c r="DS12" s="58">
        <v>1.1918437679494542</v>
      </c>
      <c r="DT12" s="58">
        <v>0.42217116599655369</v>
      </c>
      <c r="DU12" s="58">
        <v>2.2113727742676623</v>
      </c>
      <c r="DV12" s="58">
        <v>1.8495117748420449</v>
      </c>
      <c r="DW12" s="58">
        <v>1.2234348075818495</v>
      </c>
      <c r="DX12" s="58">
        <v>0.4681217690982194</v>
      </c>
      <c r="DY12" s="59">
        <v>47.757036186099945</v>
      </c>
      <c r="DZ12" s="60">
        <v>230.08615738081562</v>
      </c>
      <c r="EA12" s="58">
        <v>0.90580126364158531</v>
      </c>
      <c r="EB12" s="58">
        <v>0.92073520964962663</v>
      </c>
      <c r="EC12" s="58">
        <v>1.6680068925904652</v>
      </c>
      <c r="ED12" s="58">
        <v>1.4876507754164274</v>
      </c>
      <c r="EE12" s="58">
        <v>0.95634692705341762</v>
      </c>
      <c r="EF12" s="58">
        <v>1.578403216542217</v>
      </c>
      <c r="EG12" s="58">
        <v>0.82653647329121194</v>
      </c>
      <c r="EH12" s="58">
        <v>0.66226306720275707</v>
      </c>
      <c r="EI12" s="58">
        <v>0.64560597357840321</v>
      </c>
      <c r="EJ12" s="58">
        <v>0.27857553130384838</v>
      </c>
      <c r="EK12" s="58">
        <v>1.3164847788627225</v>
      </c>
      <c r="EL12" s="6">
        <v>0.97645031591039633</v>
      </c>
      <c r="EM12" s="6">
        <v>1.765651924181505</v>
      </c>
      <c r="EN12" s="6">
        <v>1.6473291211947156</v>
      </c>
      <c r="EO12" s="6">
        <v>1.7472716829408386</v>
      </c>
      <c r="EP12" s="6">
        <v>0.90867317633543943</v>
      </c>
      <c r="EQ12" s="6">
        <v>1.6530729465824239</v>
      </c>
      <c r="ER12" s="6">
        <v>0.80413555427914996</v>
      </c>
      <c r="ES12" s="6">
        <v>0.82711085582998278</v>
      </c>
      <c r="ET12" s="6">
        <v>1.4233199310740954</v>
      </c>
      <c r="EU12" s="58">
        <v>0.51579551981619753</v>
      </c>
      <c r="EV12" s="58">
        <v>1.6346927053417577</v>
      </c>
      <c r="EW12" s="58">
        <v>1.5175186674325101</v>
      </c>
      <c r="EX12" s="58">
        <v>0.9534750143595635</v>
      </c>
      <c r="EY12" s="58">
        <v>0.90867317633543943</v>
      </c>
      <c r="EZ12" s="58">
        <v>0.83917288914416999</v>
      </c>
      <c r="FA12" s="58">
        <v>0.78460654796094198</v>
      </c>
      <c r="FB12" s="58">
        <v>1.2222860425043078</v>
      </c>
      <c r="FC12" s="58">
        <v>1.0040206777713958</v>
      </c>
      <c r="FD12" s="58">
        <v>1.0672027570361862</v>
      </c>
      <c r="FE12" s="58">
        <v>0.84836300976450318</v>
      </c>
      <c r="FF12" s="58">
        <v>0.68179207352096494</v>
      </c>
      <c r="FG12" s="58">
        <v>0.71223434807581854</v>
      </c>
      <c r="FH12" s="58">
        <v>0.56404365307294657</v>
      </c>
      <c r="FI12" s="58">
        <v>0.31878230901780585</v>
      </c>
      <c r="FJ12" s="58">
        <v>0.85812751292360712</v>
      </c>
      <c r="FK12" s="58">
        <v>0.69959793222286037</v>
      </c>
      <c r="FL12" s="58">
        <v>0.49971280873061458</v>
      </c>
      <c r="FM12" s="58">
        <v>0.29982768523836878</v>
      </c>
      <c r="FN12" s="58">
        <v>9.9942561746122913E-2</v>
      </c>
      <c r="FO12" s="58">
        <v>0.7489948305571511</v>
      </c>
      <c r="FP12" s="58">
        <v>0.58989086731763352</v>
      </c>
      <c r="FQ12" s="58">
        <v>0.34290637564618037</v>
      </c>
      <c r="FR12" s="58">
        <v>0.10109132682366456</v>
      </c>
      <c r="FS12" s="58">
        <v>0.70993681792073526</v>
      </c>
      <c r="FT12" s="58">
        <v>0.51177484204480184</v>
      </c>
      <c r="FU12" s="58">
        <v>0.32280298678920161</v>
      </c>
      <c r="FV12" s="58">
        <v>0.12406662837449742</v>
      </c>
      <c r="FW12" s="58">
        <v>0.74210224009190118</v>
      </c>
      <c r="FX12" s="58">
        <v>0.5485353245261344</v>
      </c>
      <c r="FY12" s="58">
        <v>0.30155083285468121</v>
      </c>
      <c r="FZ12" s="58">
        <v>0.19241815048822516</v>
      </c>
      <c r="GA12" s="58">
        <v>0.69959793222286037</v>
      </c>
      <c r="GB12" s="58">
        <v>0.49971280873061458</v>
      </c>
      <c r="GC12" s="58">
        <v>0.29982768523836878</v>
      </c>
      <c r="GD12" s="58">
        <v>9.9942561746122913E-2</v>
      </c>
      <c r="GE12" s="58">
        <v>0.69959793222286037</v>
      </c>
      <c r="GF12" s="58">
        <v>0.49971280873061458</v>
      </c>
      <c r="GG12" s="58">
        <v>0.29982768523836878</v>
      </c>
      <c r="GH12" s="58">
        <v>9.9942561746122913E-2</v>
      </c>
      <c r="GI12" s="58">
        <v>0.69959793222286037</v>
      </c>
      <c r="GJ12" s="58">
        <v>0.49971280873061458</v>
      </c>
      <c r="GK12" s="58">
        <v>0.29982768523836878</v>
      </c>
      <c r="GL12" s="58">
        <v>9.9942561746122913E-2</v>
      </c>
      <c r="GM12" s="58">
        <v>0.62894887995404936</v>
      </c>
      <c r="GN12" s="58">
        <v>0.31418724870763931</v>
      </c>
      <c r="GO12" s="58">
        <v>0.18839747271682941</v>
      </c>
      <c r="GP12" s="58">
        <v>6.2607696726019527E-2</v>
      </c>
      <c r="GQ12" s="58">
        <v>0.68351522113727747</v>
      </c>
      <c r="GR12" s="58">
        <v>0.34175761056863874</v>
      </c>
      <c r="GS12" s="58">
        <v>0.20505456634118321</v>
      </c>
      <c r="GT12" s="58">
        <v>7.9264790350373343E-2</v>
      </c>
      <c r="GU12" s="58">
        <v>0.69959793222286037</v>
      </c>
      <c r="GV12" s="58">
        <v>0.49971280873061458</v>
      </c>
      <c r="GW12" s="58">
        <v>0.29982768523836878</v>
      </c>
      <c r="GX12" s="58">
        <v>9.9942561746122913E-2</v>
      </c>
      <c r="GY12" s="58">
        <v>0.70017231476163122</v>
      </c>
      <c r="GZ12" s="58">
        <v>0.59448592762780017</v>
      </c>
      <c r="HA12" s="58">
        <v>0.59448592762780017</v>
      </c>
      <c r="HB12" s="58">
        <v>0.59448592762780017</v>
      </c>
      <c r="HC12" s="58">
        <v>0.29753015508328545</v>
      </c>
      <c r="HD12" s="58">
        <v>0.26076967260195288</v>
      </c>
      <c r="HE12" s="58">
        <v>0.20850086157380815</v>
      </c>
      <c r="HF12" s="58">
        <v>9.190120620333142E-2</v>
      </c>
      <c r="HG12" s="58">
        <v>0.1636990235496841</v>
      </c>
      <c r="HH12" s="58">
        <v>0.12808730614589317</v>
      </c>
      <c r="HI12" s="58">
        <v>8.1562320505456629E-2</v>
      </c>
      <c r="HJ12" s="58">
        <v>2.0103388856978748E-2</v>
      </c>
      <c r="HK12" s="58">
        <v>0.3658816771970132</v>
      </c>
      <c r="HL12" s="58">
        <v>0.29580700746697303</v>
      </c>
      <c r="HM12" s="58">
        <v>0.19988512349224583</v>
      </c>
      <c r="HN12" s="58">
        <v>5.6863871338311313E-2</v>
      </c>
      <c r="HO12" s="58">
        <v>1.7231476163124641E-2</v>
      </c>
      <c r="HP12" s="58">
        <v>37.430212521539346</v>
      </c>
      <c r="HQ12" s="58">
        <v>20.406662837449741</v>
      </c>
      <c r="HR12" s="59">
        <v>57.83687535898909</v>
      </c>
      <c r="HS12" s="58">
        <v>3.4784606547960943</v>
      </c>
      <c r="HT12" s="58">
        <v>3.1246410109132681</v>
      </c>
      <c r="HU12" s="58">
        <v>3.0212521539345203</v>
      </c>
      <c r="HV12" s="58">
        <v>2.1137277426766228</v>
      </c>
      <c r="HW12" s="58">
        <v>1.3210798391728891</v>
      </c>
      <c r="HX12" s="58">
        <v>2.1424468696151635</v>
      </c>
      <c r="HY12" s="58">
        <v>3.848363009764503</v>
      </c>
      <c r="HZ12" s="58">
        <v>4.8190695002871911</v>
      </c>
      <c r="IA12" s="58">
        <v>3.3802412406662836</v>
      </c>
      <c r="IB12" s="58">
        <v>3.7219988512349222</v>
      </c>
      <c r="IC12" s="58">
        <v>3.4434233199310742</v>
      </c>
      <c r="ID12" s="58">
        <v>2.4382538770821367</v>
      </c>
      <c r="IE12" s="58">
        <v>0.73233773693279725</v>
      </c>
      <c r="IF12" s="58">
        <v>0.23836875358989087</v>
      </c>
      <c r="IG12" s="58">
        <v>2.0987937966685815</v>
      </c>
      <c r="IH12" s="58">
        <v>1.4991384261918437</v>
      </c>
      <c r="II12" s="58">
        <v>0.89948305571510623</v>
      </c>
      <c r="IJ12" s="58">
        <v>0.29982768523836878</v>
      </c>
      <c r="IK12" s="58">
        <v>1.3268236645605973</v>
      </c>
      <c r="IL12" s="58">
        <v>0.66341183228029865</v>
      </c>
      <c r="IM12" s="58">
        <v>0.39804709936817922</v>
      </c>
      <c r="IN12" s="58">
        <v>0.13268236645605974</v>
      </c>
      <c r="IO12" s="58">
        <v>2.1125789775990809</v>
      </c>
      <c r="IP12" s="58">
        <v>2.1125789775990809</v>
      </c>
      <c r="IQ12" s="58">
        <v>1.3836875358989087</v>
      </c>
      <c r="IR12" s="58">
        <v>0.36358414704192993</v>
      </c>
      <c r="IS12" s="58">
        <v>37.823664560597358</v>
      </c>
      <c r="IT12" s="58">
        <v>13.290637564618036</v>
      </c>
      <c r="IU12" s="59">
        <v>51.114302125215396</v>
      </c>
      <c r="IV12" s="58">
        <v>3.6128661688684662</v>
      </c>
      <c r="IW12" s="58">
        <v>5.6381390005743821</v>
      </c>
      <c r="IX12" s="58">
        <v>3.8512349224583571</v>
      </c>
      <c r="IY12" s="58">
        <v>2.8546812176909824</v>
      </c>
      <c r="IZ12" s="58">
        <v>3.0155083285468121</v>
      </c>
      <c r="JA12" s="58">
        <v>4.8018380241240664</v>
      </c>
      <c r="JB12" s="58">
        <v>1.858701895462378</v>
      </c>
      <c r="JC12" s="58">
        <v>1.7174037909247559</v>
      </c>
      <c r="JD12" s="58">
        <v>1.8368753589890867</v>
      </c>
      <c r="JE12" s="58">
        <v>4.1757610568638714</v>
      </c>
      <c r="JF12" s="58">
        <v>4.0551407237219985</v>
      </c>
      <c r="JG12" s="58">
        <v>4.7616312464101087</v>
      </c>
      <c r="JH12" s="58">
        <v>5.465824238943136</v>
      </c>
      <c r="JI12" s="58">
        <v>4.0005743825387707</v>
      </c>
      <c r="JJ12" s="58">
        <v>3.8770821367030441</v>
      </c>
      <c r="JK12" s="58">
        <v>1.3991958644457207</v>
      </c>
      <c r="JL12" s="58">
        <v>1.0109132682366455</v>
      </c>
      <c r="JM12" s="58">
        <v>0.59965537047673756</v>
      </c>
      <c r="JN12" s="58">
        <v>0.19988512349224583</v>
      </c>
      <c r="JO12" s="58">
        <v>1.3991958644457207</v>
      </c>
      <c r="JP12" s="58">
        <v>0.99942561746122915</v>
      </c>
      <c r="JQ12" s="58">
        <v>0.59965537047673756</v>
      </c>
      <c r="JR12" s="58">
        <v>0.20103388856978749</v>
      </c>
      <c r="JS12" s="58">
        <v>1.3991958644457207</v>
      </c>
      <c r="JT12" s="58">
        <v>1.0005743825387707</v>
      </c>
      <c r="JU12" s="58">
        <v>0.59965537047673756</v>
      </c>
      <c r="JV12" s="58">
        <v>0.19988512349224583</v>
      </c>
      <c r="JW12" s="58">
        <v>1.3991958644457207</v>
      </c>
      <c r="JX12" s="58">
        <v>1.0017231476163124</v>
      </c>
      <c r="JY12" s="58">
        <v>0.59965537047673756</v>
      </c>
      <c r="JZ12" s="58">
        <v>0.19988512349224583</v>
      </c>
      <c r="KA12" s="58">
        <v>55.523262492820216</v>
      </c>
      <c r="KB12" s="58">
        <v>12.808730614589317</v>
      </c>
      <c r="KC12" s="59">
        <v>68.331993107409531</v>
      </c>
      <c r="KD12" s="58">
        <v>2.1596783457782882</v>
      </c>
      <c r="KE12" s="58">
        <v>1.7001723147616312</v>
      </c>
      <c r="KF12" s="58">
        <v>1.1458931648477886</v>
      </c>
      <c r="KG12" s="58">
        <v>0.45376220562894887</v>
      </c>
      <c r="KH12" s="58">
        <v>1.8811028144744399</v>
      </c>
      <c r="KI12" s="58">
        <v>1.4847788627225733</v>
      </c>
      <c r="KJ12" s="58">
        <v>1.0827110855829982</v>
      </c>
      <c r="KK12" s="58">
        <v>0.41642734060884551</v>
      </c>
      <c r="KL12" s="58">
        <v>3.497989661114302</v>
      </c>
      <c r="KM12" s="58">
        <v>2.4985640436530732</v>
      </c>
      <c r="KN12" s="58">
        <v>1.4991384261918437</v>
      </c>
      <c r="KO12" s="58">
        <v>0.49971280873061458</v>
      </c>
      <c r="KP12" s="58">
        <v>2.179781734635267</v>
      </c>
      <c r="KQ12" s="58">
        <v>1.6599655370476738</v>
      </c>
      <c r="KR12" s="58">
        <v>1.0913268236645606</v>
      </c>
      <c r="KS12" s="58">
        <v>0.40206777713957498</v>
      </c>
      <c r="KT12" s="58">
        <v>1.9529006318207927</v>
      </c>
      <c r="KU12" s="58">
        <v>1.5278575531303848</v>
      </c>
      <c r="KV12" s="58">
        <v>0.99942561746122915</v>
      </c>
      <c r="KW12" s="58">
        <v>0.36473291211947156</v>
      </c>
      <c r="KX12" s="58">
        <v>3.497989661114302</v>
      </c>
      <c r="KY12" s="58">
        <v>2.4985640436530732</v>
      </c>
      <c r="KZ12" s="58">
        <v>1.4991384261918437</v>
      </c>
      <c r="LA12" s="58">
        <v>0.50258472142446875</v>
      </c>
      <c r="LB12" s="58">
        <v>2.1424468696151635</v>
      </c>
      <c r="LC12" s="58">
        <v>1.7518667432510051</v>
      </c>
      <c r="LD12" s="58">
        <v>1.1918437679494542</v>
      </c>
      <c r="LE12" s="58">
        <v>0.42217116599655369</v>
      </c>
      <c r="LF12" s="58">
        <v>2.2113727742676623</v>
      </c>
      <c r="LG12" s="58">
        <v>1.8495117748420449</v>
      </c>
      <c r="LH12" s="58">
        <v>1.2234348075818495</v>
      </c>
      <c r="LI12" s="58">
        <v>0.4681217690982194</v>
      </c>
      <c r="LJ12" s="59">
        <v>47.757036186099945</v>
      </c>
      <c r="LK12" s="61">
        <v>225.04020677771396</v>
      </c>
      <c r="LL12" s="62">
        <v>455.12636415852955</v>
      </c>
    </row>
  </sheetData>
  <mergeCells count="359">
    <mergeCell ref="A2:A8"/>
    <mergeCell ref="IV3:KC3"/>
    <mergeCell ref="EA3:HR3"/>
    <mergeCell ref="HS3:IU3"/>
    <mergeCell ref="B2:B8"/>
    <mergeCell ref="C5:F5"/>
    <mergeCell ref="C6:F6"/>
    <mergeCell ref="G5:J5"/>
    <mergeCell ref="G6:J6"/>
    <mergeCell ref="K7:N7"/>
    <mergeCell ref="O7:R7"/>
    <mergeCell ref="S7:V7"/>
    <mergeCell ref="W7:Z7"/>
    <mergeCell ref="K6:Z6"/>
    <mergeCell ref="C4:AD4"/>
    <mergeCell ref="AA7:AA8"/>
    <mergeCell ref="AB7:AB8"/>
    <mergeCell ref="FC7:FC8"/>
    <mergeCell ref="HW7:HW8"/>
    <mergeCell ref="C7:C8"/>
    <mergeCell ref="D7:D8"/>
    <mergeCell ref="E7:E8"/>
    <mergeCell ref="F7:F8"/>
    <mergeCell ref="G7:G8"/>
    <mergeCell ref="H7:H8"/>
    <mergeCell ref="I7:I8"/>
    <mergeCell ref="J7:J8"/>
    <mergeCell ref="LL2:LL8"/>
    <mergeCell ref="DZ3:DZ8"/>
    <mergeCell ref="LK3:LK8"/>
    <mergeCell ref="EA2:LK2"/>
    <mergeCell ref="C2:DZ2"/>
    <mergeCell ref="C3:AS3"/>
    <mergeCell ref="BP3:CR3"/>
    <mergeCell ref="AA6:AD6"/>
    <mergeCell ref="AA5:AD5"/>
    <mergeCell ref="AE6:AH6"/>
    <mergeCell ref="AE5:AH5"/>
    <mergeCell ref="AT7:AT8"/>
    <mergeCell ref="AU7:AU8"/>
    <mergeCell ref="AV7:AV8"/>
    <mergeCell ref="AW7:AW8"/>
    <mergeCell ref="K5:Z5"/>
    <mergeCell ref="AC7:AC8"/>
    <mergeCell ref="AD7:AD8"/>
    <mergeCell ref="AE7:AE8"/>
    <mergeCell ref="AF7:AF8"/>
    <mergeCell ref="AG7:AG8"/>
    <mergeCell ref="AH7:AH8"/>
    <mergeCell ref="AQ4:AQ8"/>
    <mergeCell ref="AR4:AR8"/>
    <mergeCell ref="AS4:AS8"/>
    <mergeCell ref="AE4:AP4"/>
    <mergeCell ref="AT6:AW6"/>
    <mergeCell ref="AT5:AW5"/>
    <mergeCell ref="AT4:BD4"/>
    <mergeCell ref="AM6:AP6"/>
    <mergeCell ref="AM5:AP5"/>
    <mergeCell ref="AM7:AM8"/>
    <mergeCell ref="AN7:AN8"/>
    <mergeCell ref="AO7:AO8"/>
    <mergeCell ref="AP7:AP8"/>
    <mergeCell ref="AI7:AI8"/>
    <mergeCell ref="AJ7:AJ8"/>
    <mergeCell ref="AK7:AK8"/>
    <mergeCell ref="AL7:AL8"/>
    <mergeCell ref="AI6:AL6"/>
    <mergeCell ref="AI5:AL5"/>
    <mergeCell ref="BH7:BH8"/>
    <mergeCell ref="BI7:BI8"/>
    <mergeCell ref="BE4:BL4"/>
    <mergeCell ref="BE5:BH5"/>
    <mergeCell ref="BI5:BL5"/>
    <mergeCell ref="BE6:BH6"/>
    <mergeCell ref="BI6:BL6"/>
    <mergeCell ref="BB7:BB8"/>
    <mergeCell ref="BC7:BC8"/>
    <mergeCell ref="BD7:BD8"/>
    <mergeCell ref="AX6:BD6"/>
    <mergeCell ref="AX5:BD5"/>
    <mergeCell ref="AY7:BA7"/>
    <mergeCell ref="AX7:AX8"/>
    <mergeCell ref="BO4:BO8"/>
    <mergeCell ref="AT3:BO3"/>
    <mergeCell ref="BW7:CA7"/>
    <mergeCell ref="BP6:BT6"/>
    <mergeCell ref="BU6:CC6"/>
    <mergeCell ref="BP5:BT5"/>
    <mergeCell ref="BU5:CC5"/>
    <mergeCell ref="BP4:CC4"/>
    <mergeCell ref="BP7:BP8"/>
    <mergeCell ref="BQ7:BQ8"/>
    <mergeCell ref="BR7:BR8"/>
    <mergeCell ref="BS7:BS8"/>
    <mergeCell ref="BT7:BT8"/>
    <mergeCell ref="BU7:BU8"/>
    <mergeCell ref="BV7:BV8"/>
    <mergeCell ref="CB7:CB8"/>
    <mergeCell ref="BJ7:BJ8"/>
    <mergeCell ref="BK7:BK8"/>
    <mergeCell ref="BL7:BL8"/>
    <mergeCell ref="BM4:BM8"/>
    <mergeCell ref="BN4:BN8"/>
    <mergeCell ref="BE7:BE8"/>
    <mergeCell ref="BF7:BF8"/>
    <mergeCell ref="BG7:BG8"/>
    <mergeCell ref="CC7:CC8"/>
    <mergeCell ref="CD4:CO4"/>
    <mergeCell ref="CD5:CG5"/>
    <mergeCell ref="CD6:CG6"/>
    <mergeCell ref="CH6:CK6"/>
    <mergeCell ref="CL6:CO6"/>
    <mergeCell ref="CH5:CK5"/>
    <mergeCell ref="CL5:CO5"/>
    <mergeCell ref="CD7:CD8"/>
    <mergeCell ref="CE7:CE8"/>
    <mergeCell ref="CF7:CF8"/>
    <mergeCell ref="CG7:CG8"/>
    <mergeCell ref="CH7:CH8"/>
    <mergeCell ref="CI7:CI8"/>
    <mergeCell ref="CJ7:CJ8"/>
    <mergeCell ref="CK7:CK8"/>
    <mergeCell ref="CR4:CR8"/>
    <mergeCell ref="CQ4:CQ8"/>
    <mergeCell ref="CS7:CV7"/>
    <mergeCell ref="CW7:CZ7"/>
    <mergeCell ref="CS6:CZ6"/>
    <mergeCell ref="CS5:CZ5"/>
    <mergeCell ref="CL7:CL8"/>
    <mergeCell ref="CM7:CM8"/>
    <mergeCell ref="CN7:CN8"/>
    <mergeCell ref="CO7:CO8"/>
    <mergeCell ref="CP4:CP8"/>
    <mergeCell ref="DQ7:DT7"/>
    <mergeCell ref="DU7:DX7"/>
    <mergeCell ref="DQ6:DX6"/>
    <mergeCell ref="DQ5:DX5"/>
    <mergeCell ref="DY4:DY8"/>
    <mergeCell ref="CS4:DX4"/>
    <mergeCell ref="DP7:DP8"/>
    <mergeCell ref="DE6:DL6"/>
    <mergeCell ref="DM6:DP6"/>
    <mergeCell ref="DE5:DL5"/>
    <mergeCell ref="DM5:DP5"/>
    <mergeCell ref="DE7:DH7"/>
    <mergeCell ref="DI7:DL7"/>
    <mergeCell ref="DM7:DM8"/>
    <mergeCell ref="DN7:DN8"/>
    <mergeCell ref="DO7:DO8"/>
    <mergeCell ref="DA6:DD6"/>
    <mergeCell ref="DA5:DD5"/>
    <mergeCell ref="DA7:DA8"/>
    <mergeCell ref="DB7:DB8"/>
    <mergeCell ref="DC7:DC8"/>
    <mergeCell ref="DD7:DD8"/>
    <mergeCell ref="CS3:DY3"/>
    <mergeCell ref="EA4:FJ4"/>
    <mergeCell ref="EA6:ED6"/>
    <mergeCell ref="EA5:ED5"/>
    <mergeCell ref="EE5:EK5"/>
    <mergeCell ref="EE6:EK6"/>
    <mergeCell ref="EL5:EO5"/>
    <mergeCell ref="EL6:EO6"/>
    <mergeCell ref="EP5:ET5"/>
    <mergeCell ref="EP6:ET6"/>
    <mergeCell ref="EU5:EX5"/>
    <mergeCell ref="EU6:EX6"/>
    <mergeCell ref="EY6:FD6"/>
    <mergeCell ref="EY5:FD5"/>
    <mergeCell ref="FE5:FJ5"/>
    <mergeCell ref="ES7:ES8"/>
    <mergeCell ref="ET7:ET8"/>
    <mergeCell ref="EU7:EU8"/>
    <mergeCell ref="EV7:EV8"/>
    <mergeCell ref="FE6:FJ6"/>
    <mergeCell ref="EG7:EJ7"/>
    <mergeCell ref="EA7:EA8"/>
    <mergeCell ref="EB7:EB8"/>
    <mergeCell ref="EC7:EC8"/>
    <mergeCell ref="ED7:ED8"/>
    <mergeCell ref="EE7:EE8"/>
    <mergeCell ref="EF7:EF8"/>
    <mergeCell ref="EK7:EK8"/>
    <mergeCell ref="EL7:EL8"/>
    <mergeCell ref="EM7:EM8"/>
    <mergeCell ref="EN7:EN8"/>
    <mergeCell ref="EO7:EO8"/>
    <mergeCell ref="EP7:EP8"/>
    <mergeCell ref="EQ7:EQ8"/>
    <mergeCell ref="ER7:ER8"/>
    <mergeCell ref="FB7:FB8"/>
    <mergeCell ref="FD7:FD8"/>
    <mergeCell ref="FE7:FE8"/>
    <mergeCell ref="FF7:FF8"/>
    <mergeCell ref="FG7:FG8"/>
    <mergeCell ref="EW7:EW8"/>
    <mergeCell ref="EX7:EX8"/>
    <mergeCell ref="EY7:EY8"/>
    <mergeCell ref="EZ7:EZ8"/>
    <mergeCell ref="FA7:FA8"/>
    <mergeCell ref="FO7:FR7"/>
    <mergeCell ref="FS7:FV7"/>
    <mergeCell ref="FW7:FZ7"/>
    <mergeCell ref="FK7:FK8"/>
    <mergeCell ref="FL7:FL8"/>
    <mergeCell ref="FM7:FM8"/>
    <mergeCell ref="FN7:FN8"/>
    <mergeCell ref="FO6:FZ6"/>
    <mergeCell ref="FO5:FZ5"/>
    <mergeCell ref="FH7:FH8"/>
    <mergeCell ref="FI7:FI8"/>
    <mergeCell ref="FJ7:FJ8"/>
    <mergeCell ref="FK6:FN6"/>
    <mergeCell ref="FK5:FN5"/>
    <mergeCell ref="HK7:HN7"/>
    <mergeCell ref="GQ5:GT5"/>
    <mergeCell ref="GQ6:GT6"/>
    <mergeCell ref="GU5:GX5"/>
    <mergeCell ref="GU6:GX6"/>
    <mergeCell ref="GY6:HB6"/>
    <mergeCell ref="GY5:HB5"/>
    <mergeCell ref="GA6:GD6"/>
    <mergeCell ref="GE7:GH7"/>
    <mergeCell ref="GI7:GL7"/>
    <mergeCell ref="GM6:GP6"/>
    <mergeCell ref="GM5:GP5"/>
    <mergeCell ref="GM7:GM8"/>
    <mergeCell ref="GN7:GN8"/>
    <mergeCell ref="GO7:GO8"/>
    <mergeCell ref="GP7:GP8"/>
    <mergeCell ref="GE6:GL6"/>
    <mergeCell ref="GE5:GL5"/>
    <mergeCell ref="GA5:GD5"/>
    <mergeCell ref="GY7:GY8"/>
    <mergeCell ref="GZ7:GZ8"/>
    <mergeCell ref="GQ7:GQ8"/>
    <mergeCell ref="GR7:GR8"/>
    <mergeCell ref="GS7:GS8"/>
    <mergeCell ref="GT7:GT8"/>
    <mergeCell ref="GU7:GU8"/>
    <mergeCell ref="GW7:GW8"/>
    <mergeCell ref="GX7:GX8"/>
    <mergeCell ref="GA7:GA8"/>
    <mergeCell ref="GB7:GB8"/>
    <mergeCell ref="GC7:GC8"/>
    <mergeCell ref="GD7:GD8"/>
    <mergeCell ref="HC7:HF7"/>
    <mergeCell ref="HG7:HJ7"/>
    <mergeCell ref="FK4:HO4"/>
    <mergeCell ref="HP4:HP8"/>
    <mergeCell ref="HQ4:HQ8"/>
    <mergeCell ref="HR4:HR8"/>
    <mergeCell ref="HS4:IF4"/>
    <mergeCell ref="HS7:HS8"/>
    <mergeCell ref="HT7:HT8"/>
    <mergeCell ref="HU7:HU8"/>
    <mergeCell ref="HV7:HV8"/>
    <mergeCell ref="HX7:HX8"/>
    <mergeCell ref="HY7:HY8"/>
    <mergeCell ref="HZ7:HZ8"/>
    <mergeCell ref="IA7:IA8"/>
    <mergeCell ref="IB7:IB8"/>
    <mergeCell ref="IC7:IC8"/>
    <mergeCell ref="ID7:ID8"/>
    <mergeCell ref="HA7:HA8"/>
    <mergeCell ref="HB7:HB8"/>
    <mergeCell ref="HO7:HO8"/>
    <mergeCell ref="HC6:HO6"/>
    <mergeCell ref="HC5:HO5"/>
    <mergeCell ref="GV7:GV8"/>
    <mergeCell ref="HS5:HX5"/>
    <mergeCell ref="HS6:HX6"/>
    <mergeCell ref="HY6:IB6"/>
    <mergeCell ref="HY5:IB5"/>
    <mergeCell ref="IC5:IF5"/>
    <mergeCell ref="IC6:IF6"/>
    <mergeCell ref="IG5:IJ5"/>
    <mergeCell ref="IG6:IJ6"/>
    <mergeCell ref="IK5:IN5"/>
    <mergeCell ref="IK6:IN6"/>
    <mergeCell ref="IJ7:IJ8"/>
    <mergeCell ref="IK7:IK8"/>
    <mergeCell ref="IL7:IL8"/>
    <mergeCell ref="IM7:IM8"/>
    <mergeCell ref="IN7:IN8"/>
    <mergeCell ref="IE7:IE8"/>
    <mergeCell ref="IF7:IF8"/>
    <mergeCell ref="IG7:IG8"/>
    <mergeCell ref="IH7:IH8"/>
    <mergeCell ref="II7:II8"/>
    <mergeCell ref="IO7:IO8"/>
    <mergeCell ref="IP7:IP8"/>
    <mergeCell ref="IQ7:IQ8"/>
    <mergeCell ref="IR7:IR8"/>
    <mergeCell ref="KA4:KA8"/>
    <mergeCell ref="JS5:JZ5"/>
    <mergeCell ref="JK4:JZ4"/>
    <mergeCell ref="IV4:JJ4"/>
    <mergeCell ref="IV7:IV8"/>
    <mergeCell ref="IW7:IW8"/>
    <mergeCell ref="IX7:IX8"/>
    <mergeCell ref="IY7:IY8"/>
    <mergeCell ref="IZ7:IZ8"/>
    <mergeCell ref="JA7:JA8"/>
    <mergeCell ref="JE7:JE8"/>
    <mergeCell ref="JF7:JF8"/>
    <mergeCell ref="IG4:IR4"/>
    <mergeCell ref="IU4:IU8"/>
    <mergeCell ref="IT4:IT8"/>
    <mergeCell ref="IS4:IS8"/>
    <mergeCell ref="IO5:IR5"/>
    <mergeCell ref="IO6:IR6"/>
    <mergeCell ref="IV6:IZ6"/>
    <mergeCell ref="IV5:IZ5"/>
    <mergeCell ref="LA7:LA8"/>
    <mergeCell ref="KP6:KW6"/>
    <mergeCell ref="KP5:KW5"/>
    <mergeCell ref="KX6:LA6"/>
    <mergeCell ref="KX5:LA5"/>
    <mergeCell ref="LB6:LI6"/>
    <mergeCell ref="LB5:LI5"/>
    <mergeCell ref="KD4:LI4"/>
    <mergeCell ref="JA6:JF6"/>
    <mergeCell ref="JA5:JF5"/>
    <mergeCell ref="JG6:JJ6"/>
    <mergeCell ref="JG5:JJ5"/>
    <mergeCell ref="JB7:JD7"/>
    <mergeCell ref="JK7:JN7"/>
    <mergeCell ref="JO7:JR7"/>
    <mergeCell ref="JK6:JR6"/>
    <mergeCell ref="JK5:JR5"/>
    <mergeCell ref="JG7:JG8"/>
    <mergeCell ref="JH7:JH8"/>
    <mergeCell ref="JI7:JI8"/>
    <mergeCell ref="JJ7:JJ8"/>
    <mergeCell ref="KB4:KB8"/>
    <mergeCell ref="KC4:KC8"/>
    <mergeCell ref="JS7:JV7"/>
    <mergeCell ref="JW7:JZ7"/>
    <mergeCell ref="JS6:JZ6"/>
    <mergeCell ref="KD3:LJ3"/>
    <mergeCell ref="KD5:KK5"/>
    <mergeCell ref="KD6:KK6"/>
    <mergeCell ref="KD7:KG7"/>
    <mergeCell ref="KH7:KK7"/>
    <mergeCell ref="KL7:KL8"/>
    <mergeCell ref="KM7:KM8"/>
    <mergeCell ref="KN7:KN8"/>
    <mergeCell ref="KO7:KO8"/>
    <mergeCell ref="KL6:KO6"/>
    <mergeCell ref="KL5:KO5"/>
    <mergeCell ref="KT7:KW7"/>
    <mergeCell ref="KP7:KS7"/>
    <mergeCell ref="LB7:LE7"/>
    <mergeCell ref="LF7:LI7"/>
    <mergeCell ref="KX7:KX8"/>
    <mergeCell ref="LJ4:LJ8"/>
    <mergeCell ref="KY7:KY8"/>
    <mergeCell ref="KZ7:KZ8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</dc:creator>
  <cp:lastModifiedBy>KAIGO</cp:lastModifiedBy>
  <cp:lastPrinted>2025-09-04T01:33:06Z</cp:lastPrinted>
  <dcterms:created xsi:type="dcterms:W3CDTF">2015-06-05T18:19:34Z</dcterms:created>
  <dcterms:modified xsi:type="dcterms:W3CDTF">2026-07-07T10:54:45Z</dcterms:modified>
</cp:coreProperties>
</file>